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6" yWindow="63476" windowWidth="19440" windowHeight="13600" tabRatio="932" activeTab="0"/>
  </bookViews>
  <sheets>
    <sheet name="Wk 1" sheetId="1" r:id="rId1"/>
    <sheet name="Wk 4" sheetId="2" r:id="rId2"/>
    <sheet name="Wk 5" sheetId="3" r:id="rId3"/>
    <sheet name="WK 6" sheetId="4" r:id="rId4"/>
    <sheet name="Wk 7" sheetId="5" r:id="rId5"/>
    <sheet name="Wk 8" sheetId="6" r:id="rId6"/>
    <sheet name="WK 9" sheetId="7" r:id="rId7"/>
    <sheet name="Wk 10" sheetId="8" r:id="rId8"/>
    <sheet name="Wk 11" sheetId="9" r:id="rId9"/>
    <sheet name="Wk 12" sheetId="10" r:id="rId10"/>
    <sheet name="Wk 13" sheetId="11" r:id="rId11"/>
    <sheet name="Data Sheet" sheetId="12" r:id="rId12"/>
  </sheets>
  <definedNames>
    <definedName name="Age">'Data Sheet'!$A$4:$A$9</definedName>
    <definedName name="Ethnicity">'Data Sheet'!$C$4:$C$13</definedName>
    <definedName name="Gender">'Data Sheet'!$B$4:$B$7</definedName>
  </definedNames>
  <calcPr fullCalcOnLoad="1"/>
</workbook>
</file>

<file path=xl/sharedStrings.xml><?xml version="1.0" encoding="utf-8"?>
<sst xmlns="http://schemas.openxmlformats.org/spreadsheetml/2006/main" count="763" uniqueCount="90">
  <si>
    <t>Total non-DC hrs this week:</t>
  </si>
  <si>
    <t>Total DC hrs still needed for LPCC</t>
  </si>
  <si>
    <t>Total site hrs still needed for LPCC</t>
  </si>
  <si>
    <t>Total supervision hrs acquired:</t>
  </si>
  <si>
    <t>Total site hrs aquired:</t>
  </si>
  <si>
    <t>Total DC hrs acquired:</t>
  </si>
  <si>
    <t>Pacific Islander</t>
  </si>
  <si>
    <t>White</t>
  </si>
  <si>
    <t>Other Race</t>
  </si>
  <si>
    <t>Unknown</t>
  </si>
  <si>
    <t>Haitian</t>
  </si>
  <si>
    <t>Latino</t>
  </si>
  <si>
    <t>Mental Health Counseling Internship Activity Time Log</t>
  </si>
  <si>
    <t>Monday</t>
  </si>
  <si>
    <t>Tuesday</t>
  </si>
  <si>
    <t>Admin</t>
  </si>
  <si>
    <t>Treatment Plan</t>
  </si>
  <si>
    <t>Case Notes</t>
  </si>
  <si>
    <t>Research</t>
  </si>
  <si>
    <t>Videotapes</t>
  </si>
  <si>
    <t>Other site tasks</t>
  </si>
  <si>
    <t>Supervision</t>
  </si>
  <si>
    <t>Client #1</t>
  </si>
  <si>
    <t>Client #2</t>
  </si>
  <si>
    <t>Client #3</t>
  </si>
  <si>
    <t>Client #4</t>
  </si>
  <si>
    <t>Client #5</t>
  </si>
  <si>
    <t>Client #6</t>
  </si>
  <si>
    <t>Client #7</t>
  </si>
  <si>
    <t>Client #8</t>
  </si>
  <si>
    <t>Client #9</t>
  </si>
  <si>
    <t>Ethnicity</t>
  </si>
  <si>
    <t>Age</t>
  </si>
  <si>
    <t>Gender</t>
  </si>
  <si>
    <t>Male</t>
  </si>
  <si>
    <t>Female</t>
  </si>
  <si>
    <t>DATA SHEET</t>
  </si>
  <si>
    <t>Intersex</t>
  </si>
  <si>
    <t>M  Male</t>
  </si>
  <si>
    <t>F  Female</t>
  </si>
  <si>
    <t>I  Intersex</t>
  </si>
  <si>
    <t>13-18  Adolescent</t>
  </si>
  <si>
    <t>55+</t>
  </si>
  <si>
    <t>U  Unknown</t>
  </si>
  <si>
    <t>I   American-Indian / Alaska Native</t>
  </si>
  <si>
    <t>A   Asian /Asian American</t>
  </si>
  <si>
    <t>B   Black/African American</t>
  </si>
  <si>
    <t>H   Haitian</t>
  </si>
  <si>
    <t>L   Latino</t>
  </si>
  <si>
    <t>PL   Pacific Islander</t>
  </si>
  <si>
    <t>W   White</t>
  </si>
  <si>
    <t>O   Other Race</t>
  </si>
  <si>
    <t>1-13  Child</t>
  </si>
  <si>
    <t>18-25  Young Adult</t>
  </si>
  <si>
    <t>25-55  Adult</t>
  </si>
  <si>
    <t>Indigenous</t>
  </si>
  <si>
    <t>Asian / American</t>
  </si>
  <si>
    <t>Black / American</t>
  </si>
  <si>
    <t>13-18</t>
  </si>
  <si>
    <t>18-25</t>
  </si>
  <si>
    <t>25-55</t>
  </si>
  <si>
    <t>1-13</t>
  </si>
  <si>
    <t>Learner Name:</t>
  </si>
  <si>
    <t>Site Supervisor Signature</t>
  </si>
  <si>
    <t>Activities</t>
  </si>
  <si>
    <t>Total DC Hrs</t>
  </si>
  <si>
    <t>Observation</t>
  </si>
  <si>
    <t>Total Hrs for Day</t>
  </si>
  <si>
    <t>Wednesday</t>
  </si>
  <si>
    <t>Thursday</t>
  </si>
  <si>
    <t>Friday</t>
  </si>
  <si>
    <t>Contact Hrs</t>
  </si>
  <si>
    <t>Meetings</t>
  </si>
  <si>
    <t>DC Hrs Still Needed this semester</t>
  </si>
  <si>
    <t>Total hrs still needed this semester:</t>
  </si>
  <si>
    <t>Total non-DC hrs this wk:</t>
  </si>
  <si>
    <t>Total site hrs this semester</t>
  </si>
  <si>
    <t>Total DC hrs this semester</t>
  </si>
  <si>
    <t>Total site hrs this week:</t>
  </si>
  <si>
    <t>Total DC hrs this week:</t>
  </si>
  <si>
    <t>Non-DC Activities</t>
  </si>
  <si>
    <t>Direct Contact (DC)</t>
  </si>
  <si>
    <t>X</t>
  </si>
  <si>
    <t>Matthew Paymar</t>
  </si>
  <si>
    <t>Saturday</t>
  </si>
  <si>
    <t>Sunday</t>
  </si>
  <si>
    <t>Client #10</t>
  </si>
  <si>
    <t>Total Direct Contact Hours Needed For LPCC</t>
  </si>
  <si>
    <t>Total Site Hours Needed For LPCC</t>
  </si>
  <si>
    <t>Total Supervision hrs still needed for LPCC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</si>
</sst>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textRotation="90"/>
      <protection/>
    </xf>
    <xf numFmtId="0" fontId="1" fillId="1" borderId="4" xfId="0" applyFont="1" applyFill="1" applyBorder="1" applyAlignment="1" applyProtection="1">
      <alignment textRotation="90"/>
      <protection/>
    </xf>
    <xf numFmtId="2" fontId="3" fillId="0" borderId="5" xfId="0" applyNumberFormat="1" applyFont="1" applyBorder="1" applyAlignment="1" applyProtection="1">
      <alignment/>
      <protection/>
    </xf>
    <xf numFmtId="0" fontId="1" fillId="1" borderId="6" xfId="0" applyFont="1" applyFill="1" applyBorder="1" applyAlignment="1" applyProtection="1">
      <alignment/>
      <protection/>
    </xf>
    <xf numFmtId="0" fontId="1" fillId="1" borderId="7" xfId="0" applyFont="1" applyFill="1" applyBorder="1" applyAlignment="1" applyProtection="1">
      <alignment/>
      <protection/>
    </xf>
    <xf numFmtId="0" fontId="1" fillId="1" borderId="8" xfId="0" applyFont="1" applyFill="1" applyBorder="1" applyAlignment="1" applyProtection="1">
      <alignment textRotation="90"/>
      <protection/>
    </xf>
    <xf numFmtId="0" fontId="1" fillId="1" borderId="0" xfId="0" applyFont="1" applyFill="1" applyBorder="1" applyAlignment="1" applyProtection="1">
      <alignment/>
      <protection/>
    </xf>
    <xf numFmtId="0" fontId="1" fillId="1" borderId="9" xfId="0" applyFont="1" applyFill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4" fontId="1" fillId="2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textRotation="90"/>
      <protection/>
    </xf>
    <xf numFmtId="0" fontId="1" fillId="0" borderId="15" xfId="0" applyFont="1" applyBorder="1" applyAlignment="1" applyProtection="1">
      <alignment textRotation="90"/>
      <protection/>
    </xf>
    <xf numFmtId="0" fontId="1" fillId="1" borderId="16" xfId="0" applyFont="1" applyFill="1" applyBorder="1" applyAlignment="1" applyProtection="1">
      <alignment textRotation="90"/>
      <protection/>
    </xf>
    <xf numFmtId="0" fontId="1" fillId="1" borderId="17" xfId="0" applyFont="1" applyFill="1" applyBorder="1" applyAlignment="1" applyProtection="1">
      <alignment textRotation="90"/>
      <protection/>
    </xf>
    <xf numFmtId="0" fontId="1" fillId="1" borderId="18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3" fillId="1" borderId="20" xfId="0" applyFont="1" applyFill="1" applyBorder="1" applyAlignment="1" applyProtection="1">
      <alignment/>
      <protection/>
    </xf>
    <xf numFmtId="0" fontId="1" fillId="1" borderId="21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1" borderId="23" xfId="0" applyFont="1" applyFill="1" applyBorder="1" applyAlignment="1" applyProtection="1">
      <alignment textRotation="90"/>
      <protection/>
    </xf>
    <xf numFmtId="0" fontId="1" fillId="0" borderId="24" xfId="0" applyFont="1" applyBorder="1" applyAlignment="1" applyProtection="1">
      <alignment/>
      <protection locked="0"/>
    </xf>
    <xf numFmtId="0" fontId="1" fillId="1" borderId="19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1" fillId="1" borderId="25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 locked="0"/>
    </xf>
    <xf numFmtId="0" fontId="1" fillId="1" borderId="27" xfId="0" applyFont="1" applyFill="1" applyBorder="1" applyAlignment="1" applyProtection="1">
      <alignment/>
      <protection/>
    </xf>
    <xf numFmtId="0" fontId="1" fillId="1" borderId="28" xfId="0" applyFont="1" applyFill="1" applyBorder="1" applyAlignment="1" applyProtection="1">
      <alignment/>
      <protection/>
    </xf>
    <xf numFmtId="14" fontId="1" fillId="3" borderId="13" xfId="0" applyNumberFormat="1" applyFont="1" applyFill="1" applyBorder="1" applyAlignment="1" applyProtection="1">
      <alignment horizontal="center"/>
      <protection/>
    </xf>
    <xf numFmtId="0" fontId="1" fillId="1" borderId="29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/>
    </xf>
    <xf numFmtId="2" fontId="3" fillId="0" borderId="3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wrapText="1"/>
      <protection/>
    </xf>
    <xf numFmtId="2" fontId="3" fillId="0" borderId="3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2" fontId="3" fillId="0" borderId="38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41" xfId="0" applyFont="1" applyBorder="1" applyAlignment="1" applyProtection="1">
      <alignment wrapText="1"/>
      <protection locked="0"/>
    </xf>
    <xf numFmtId="0" fontId="1" fillId="0" borderId="36" xfId="0" applyFont="1" applyBorder="1" applyAlignment="1" applyProtection="1">
      <alignment wrapText="1"/>
      <protection locked="0"/>
    </xf>
    <xf numFmtId="2" fontId="3" fillId="0" borderId="36" xfId="0" applyNumberFormat="1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1" borderId="46" xfId="0" applyFont="1" applyFill="1" applyBorder="1" applyAlignment="1" applyProtection="1">
      <alignment/>
      <protection/>
    </xf>
    <xf numFmtId="0" fontId="3" fillId="0" borderId="47" xfId="0" applyFont="1" applyBorder="1" applyAlignment="1" applyProtection="1">
      <alignment wrapText="1"/>
      <protection/>
    </xf>
    <xf numFmtId="0" fontId="1" fillId="1" borderId="22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2" fontId="3" fillId="0" borderId="40" xfId="0" applyNumberFormat="1" applyFont="1" applyBorder="1" applyAlignment="1" applyProtection="1">
      <alignment/>
      <protection/>
    </xf>
    <xf numFmtId="0" fontId="1" fillId="1" borderId="10" xfId="0" applyFont="1" applyFill="1" applyBorder="1" applyAlignment="1" applyProtection="1">
      <alignment/>
      <protection/>
    </xf>
    <xf numFmtId="0" fontId="1" fillId="1" borderId="3" xfId="0" applyFont="1" applyFill="1" applyBorder="1" applyAlignment="1" applyProtection="1">
      <alignment/>
      <protection/>
    </xf>
    <xf numFmtId="0" fontId="1" fillId="1" borderId="15" xfId="0" applyFont="1" applyFill="1" applyBorder="1" applyAlignment="1" applyProtection="1">
      <alignment/>
      <protection/>
    </xf>
    <xf numFmtId="2" fontId="1" fillId="0" borderId="48" xfId="0" applyNumberFormat="1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3" fillId="3" borderId="51" xfId="0" applyFont="1" applyFill="1" applyBorder="1" applyAlignment="1" applyProtection="1">
      <alignment horizontal="center"/>
      <protection/>
    </xf>
    <xf numFmtId="0" fontId="3" fillId="3" borderId="52" xfId="0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" fillId="0" borderId="54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1" fillId="0" borderId="41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2" fontId="3" fillId="0" borderId="42" xfId="0" applyNumberFormat="1" applyFont="1" applyBorder="1" applyAlignment="1" applyProtection="1">
      <alignment/>
      <protection/>
    </xf>
    <xf numFmtId="0" fontId="3" fillId="0" borderId="60" xfId="0" applyFont="1" applyBorder="1" applyAlignment="1" applyProtection="1">
      <alignment wrapText="1"/>
      <protection/>
    </xf>
    <xf numFmtId="0" fontId="3" fillId="0" borderId="61" xfId="0" applyFont="1" applyBorder="1" applyAlignment="1" applyProtection="1">
      <alignment wrapText="1"/>
      <protection/>
    </xf>
    <xf numFmtId="0" fontId="3" fillId="0" borderId="62" xfId="0" applyFont="1" applyBorder="1" applyAlignment="1" applyProtection="1">
      <alignment wrapText="1"/>
      <protection/>
    </xf>
    <xf numFmtId="2" fontId="3" fillId="0" borderId="63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3" fillId="0" borderId="61" xfId="0" applyFont="1" applyBorder="1" applyAlignment="1" applyProtection="1">
      <alignment wrapText="1"/>
      <protection/>
    </xf>
    <xf numFmtId="0" fontId="3" fillId="0" borderId="62" xfId="0" applyFont="1" applyBorder="1" applyAlignment="1" applyProtection="1">
      <alignment wrapText="1"/>
      <protection/>
    </xf>
    <xf numFmtId="0" fontId="3" fillId="0" borderId="64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2" fontId="3" fillId="0" borderId="63" xfId="0" applyNumberFormat="1" applyFont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8" xfId="0" applyBorder="1" applyAlignment="1">
      <alignment wrapText="1"/>
    </xf>
    <xf numFmtId="0" fontId="0" fillId="0" borderId="42" xfId="0" applyBorder="1" applyAlignment="1">
      <alignment wrapText="1"/>
    </xf>
    <xf numFmtId="0" fontId="2" fillId="0" borderId="61" xfId="0" applyFont="1" applyBorder="1" applyAlignment="1" applyProtection="1">
      <alignment wrapText="1"/>
      <protection/>
    </xf>
    <xf numFmtId="0" fontId="2" fillId="0" borderId="62" xfId="0" applyFont="1" applyBorder="1" applyAlignment="1" applyProtection="1">
      <alignment wrapText="1"/>
      <protection/>
    </xf>
    <xf numFmtId="0" fontId="1" fillId="0" borderId="61" xfId="0" applyFont="1" applyBorder="1" applyAlignment="1">
      <alignment/>
    </xf>
    <xf numFmtId="0" fontId="1" fillId="0" borderId="65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125" zoomScaleNormal="125" workbookViewId="0" topLeftCell="A1">
      <pane xSplit="18840" topLeftCell="AH1" activePane="topLeft" state="split"/>
      <selection pane="topLeft" activeCell="P32" sqref="P32"/>
      <selection pane="topRight" activeCell="AO1" sqref="AO1:AO16384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27" width="2.28125" style="2" customWidth="1"/>
    <col min="28" max="28" width="3.8515625" style="2" customWidth="1"/>
    <col min="29" max="29" width="3.28125" style="2" customWidth="1"/>
    <col min="30" max="30" width="4.28125" style="2" customWidth="1"/>
    <col min="31" max="31" width="7.8515625" style="2" customWidth="1"/>
    <col min="32" max="32" width="2.28125" style="2" customWidth="1"/>
    <col min="33" max="33" width="3.8515625" style="2" customWidth="1"/>
    <col min="34" max="34" width="3.28125" style="2" customWidth="1"/>
    <col min="35" max="35" width="4.00390625" style="2" customWidth="1"/>
    <col min="36" max="36" width="7.8515625" style="2" customWidth="1"/>
    <col min="37" max="16384" width="9.140625" style="2" customWidth="1"/>
  </cols>
  <sheetData>
    <row r="1" spans="1:36" ht="22.5" customHeight="1" thickBot="1">
      <c r="A1" s="78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9.75">
      <c r="A2" s="96"/>
      <c r="B2" s="94" t="s">
        <v>13</v>
      </c>
      <c r="C2" s="95"/>
      <c r="D2" s="95"/>
      <c r="E2" s="95"/>
      <c r="F2" s="21">
        <v>39468</v>
      </c>
      <c r="G2" s="94" t="s">
        <v>14</v>
      </c>
      <c r="H2" s="95"/>
      <c r="I2" s="95"/>
      <c r="J2" s="95"/>
      <c r="K2" s="40">
        <f>F2+1</f>
        <v>39469</v>
      </c>
      <c r="L2" s="94" t="s">
        <v>68</v>
      </c>
      <c r="M2" s="95"/>
      <c r="N2" s="95"/>
      <c r="O2" s="95"/>
      <c r="P2" s="40">
        <f>K2+1</f>
        <v>39470</v>
      </c>
      <c r="Q2" s="94" t="s">
        <v>69</v>
      </c>
      <c r="R2" s="95"/>
      <c r="S2" s="95"/>
      <c r="T2" s="95"/>
      <c r="U2" s="40">
        <f>P2+1</f>
        <v>39471</v>
      </c>
      <c r="V2" s="94" t="s">
        <v>70</v>
      </c>
      <c r="W2" s="95"/>
      <c r="X2" s="95"/>
      <c r="Y2" s="95"/>
      <c r="Z2" s="40">
        <f>U2+1</f>
        <v>39472</v>
      </c>
      <c r="AA2" s="94" t="s">
        <v>84</v>
      </c>
      <c r="AB2" s="95"/>
      <c r="AC2" s="95"/>
      <c r="AD2" s="95"/>
      <c r="AE2" s="40">
        <f>Z2+1</f>
        <v>39473</v>
      </c>
      <c r="AF2" s="94" t="s">
        <v>85</v>
      </c>
      <c r="AG2" s="95"/>
      <c r="AH2" s="95"/>
      <c r="AI2" s="95"/>
      <c r="AJ2" s="40">
        <f>AE2+1</f>
        <v>39474</v>
      </c>
    </row>
    <row r="3" spans="1:3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  <c r="AA3" s="22" t="s">
        <v>64</v>
      </c>
      <c r="AB3" s="6" t="s">
        <v>71</v>
      </c>
      <c r="AC3" s="6" t="s">
        <v>33</v>
      </c>
      <c r="AD3" s="6" t="s">
        <v>32</v>
      </c>
      <c r="AE3" s="23" t="s">
        <v>31</v>
      </c>
      <c r="AF3" s="22" t="s">
        <v>64</v>
      </c>
      <c r="AG3" s="6" t="s">
        <v>71</v>
      </c>
      <c r="AH3" s="6" t="s">
        <v>33</v>
      </c>
      <c r="AI3" s="6" t="s">
        <v>32</v>
      </c>
      <c r="AJ3" s="23" t="s">
        <v>31</v>
      </c>
    </row>
    <row r="4" spans="1:3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  <c r="AA4" s="24"/>
      <c r="AB4" s="7"/>
      <c r="AC4" s="7"/>
      <c r="AD4" s="7"/>
      <c r="AE4" s="25"/>
      <c r="AF4" s="24"/>
      <c r="AG4" s="7"/>
      <c r="AH4" s="7"/>
      <c r="AI4" s="7"/>
      <c r="AJ4" s="25"/>
    </row>
    <row r="5" spans="1:36" ht="9.75">
      <c r="A5" s="43" t="s">
        <v>22</v>
      </c>
      <c r="B5" s="83"/>
      <c r="C5" s="90">
        <v>1</v>
      </c>
      <c r="D5" s="91" t="s">
        <v>34</v>
      </c>
      <c r="E5" s="91" t="s">
        <v>58</v>
      </c>
      <c r="F5" s="92" t="s">
        <v>11</v>
      </c>
      <c r="G5" s="83"/>
      <c r="H5" s="90">
        <v>1</v>
      </c>
      <c r="I5" s="91" t="s">
        <v>34</v>
      </c>
      <c r="J5" s="91" t="s">
        <v>58</v>
      </c>
      <c r="K5" s="92" t="s">
        <v>7</v>
      </c>
      <c r="L5" s="83"/>
      <c r="M5" s="90"/>
      <c r="N5" s="91"/>
      <c r="O5" s="91"/>
      <c r="P5" s="92"/>
      <c r="Q5" s="83"/>
      <c r="R5" s="90"/>
      <c r="S5" s="91"/>
      <c r="T5" s="91"/>
      <c r="U5" s="92"/>
      <c r="V5" s="83"/>
      <c r="W5" s="90"/>
      <c r="X5" s="91"/>
      <c r="Y5" s="91"/>
      <c r="Z5" s="92"/>
      <c r="AA5" s="83"/>
      <c r="AB5" s="90"/>
      <c r="AC5" s="91"/>
      <c r="AD5" s="91"/>
      <c r="AE5" s="92"/>
      <c r="AF5" s="83"/>
      <c r="AG5" s="90"/>
      <c r="AH5" s="91"/>
      <c r="AI5" s="91"/>
      <c r="AJ5" s="92"/>
    </row>
    <row r="6" spans="1:36" ht="9.75">
      <c r="A6" s="44" t="s">
        <v>23</v>
      </c>
      <c r="B6" s="83"/>
      <c r="C6" s="93">
        <v>1</v>
      </c>
      <c r="D6" s="16" t="s">
        <v>35</v>
      </c>
      <c r="E6" s="16" t="s">
        <v>60</v>
      </c>
      <c r="F6" s="27" t="s">
        <v>8</v>
      </c>
      <c r="G6" s="83"/>
      <c r="H6" s="93"/>
      <c r="I6" s="16"/>
      <c r="J6" s="16"/>
      <c r="K6" s="27"/>
      <c r="L6" s="83"/>
      <c r="M6" s="93"/>
      <c r="N6" s="16"/>
      <c r="O6" s="16"/>
      <c r="P6" s="27"/>
      <c r="Q6" s="83"/>
      <c r="R6" s="93"/>
      <c r="S6" s="16"/>
      <c r="T6" s="16"/>
      <c r="U6" s="27"/>
      <c r="V6" s="83"/>
      <c r="W6" s="93"/>
      <c r="X6" s="16"/>
      <c r="Y6" s="16"/>
      <c r="Z6" s="27"/>
      <c r="AA6" s="83"/>
      <c r="AB6" s="93"/>
      <c r="AC6" s="16"/>
      <c r="AD6" s="16"/>
      <c r="AE6" s="27"/>
      <c r="AF6" s="83"/>
      <c r="AG6" s="93"/>
      <c r="AH6" s="16"/>
      <c r="AI6" s="16"/>
      <c r="AJ6" s="27"/>
    </row>
    <row r="7" spans="1:36" ht="9.75">
      <c r="A7" s="44" t="s">
        <v>24</v>
      </c>
      <c r="B7" s="83"/>
      <c r="C7" s="93"/>
      <c r="D7" s="16"/>
      <c r="E7" s="16"/>
      <c r="F7" s="27"/>
      <c r="G7" s="83"/>
      <c r="H7" s="93"/>
      <c r="I7" s="16"/>
      <c r="J7" s="16"/>
      <c r="K7" s="27"/>
      <c r="L7" s="83"/>
      <c r="M7" s="93"/>
      <c r="N7" s="16"/>
      <c r="O7" s="16"/>
      <c r="P7" s="27"/>
      <c r="Q7" s="83"/>
      <c r="R7" s="93"/>
      <c r="S7" s="16"/>
      <c r="T7" s="16"/>
      <c r="U7" s="27"/>
      <c r="V7" s="83"/>
      <c r="W7" s="93"/>
      <c r="X7" s="16"/>
      <c r="Y7" s="16"/>
      <c r="Z7" s="27"/>
      <c r="AA7" s="83"/>
      <c r="AB7" s="93"/>
      <c r="AC7" s="16"/>
      <c r="AD7" s="16"/>
      <c r="AE7" s="27"/>
      <c r="AF7" s="83"/>
      <c r="AG7" s="93"/>
      <c r="AH7" s="16"/>
      <c r="AI7" s="16"/>
      <c r="AJ7" s="27"/>
    </row>
    <row r="8" spans="1:36" ht="9.75">
      <c r="A8" s="44" t="s">
        <v>25</v>
      </c>
      <c r="B8" s="83"/>
      <c r="C8" s="93"/>
      <c r="D8" s="16"/>
      <c r="E8" s="16"/>
      <c r="F8" s="27"/>
      <c r="G8" s="83"/>
      <c r="H8" s="93"/>
      <c r="I8" s="16"/>
      <c r="J8" s="16"/>
      <c r="K8" s="27"/>
      <c r="L8" s="83"/>
      <c r="M8" s="93"/>
      <c r="N8" s="16"/>
      <c r="O8" s="16"/>
      <c r="P8" s="27"/>
      <c r="Q8" s="83"/>
      <c r="R8" s="93"/>
      <c r="S8" s="16"/>
      <c r="T8" s="16"/>
      <c r="U8" s="27"/>
      <c r="V8" s="83"/>
      <c r="W8" s="93"/>
      <c r="X8" s="16"/>
      <c r="Y8" s="16"/>
      <c r="Z8" s="27"/>
      <c r="AA8" s="83"/>
      <c r="AB8" s="93"/>
      <c r="AC8" s="16"/>
      <c r="AD8" s="16"/>
      <c r="AE8" s="27"/>
      <c r="AF8" s="83"/>
      <c r="AG8" s="93"/>
      <c r="AH8" s="16"/>
      <c r="AI8" s="16"/>
      <c r="AJ8" s="27"/>
    </row>
    <row r="9" spans="1:36" ht="9.75">
      <c r="A9" s="44" t="s">
        <v>26</v>
      </c>
      <c r="B9" s="83"/>
      <c r="C9" s="93"/>
      <c r="D9" s="16"/>
      <c r="E9" s="16"/>
      <c r="F9" s="27"/>
      <c r="G9" s="83"/>
      <c r="H9" s="93"/>
      <c r="I9" s="16"/>
      <c r="J9" s="16"/>
      <c r="K9" s="27"/>
      <c r="L9" s="83"/>
      <c r="M9" s="93"/>
      <c r="N9" s="16"/>
      <c r="O9" s="16"/>
      <c r="P9" s="27"/>
      <c r="Q9" s="83"/>
      <c r="R9" s="93"/>
      <c r="S9" s="16"/>
      <c r="T9" s="16"/>
      <c r="U9" s="27"/>
      <c r="V9" s="83"/>
      <c r="W9" s="93"/>
      <c r="X9" s="16"/>
      <c r="Y9" s="16"/>
      <c r="Z9" s="27"/>
      <c r="AA9" s="83"/>
      <c r="AB9" s="93"/>
      <c r="AC9" s="16"/>
      <c r="AD9" s="16"/>
      <c r="AE9" s="27"/>
      <c r="AF9" s="83"/>
      <c r="AG9" s="93"/>
      <c r="AH9" s="16"/>
      <c r="AI9" s="16"/>
      <c r="AJ9" s="27"/>
    </row>
    <row r="10" spans="1:36" ht="9.75">
      <c r="A10" s="44" t="s">
        <v>27</v>
      </c>
      <c r="B10" s="83"/>
      <c r="C10" s="93"/>
      <c r="D10" s="16"/>
      <c r="E10" s="16"/>
      <c r="F10" s="27"/>
      <c r="G10" s="83"/>
      <c r="H10" s="93"/>
      <c r="I10" s="16"/>
      <c r="J10" s="16"/>
      <c r="K10" s="27"/>
      <c r="L10" s="83"/>
      <c r="M10" s="93"/>
      <c r="N10" s="16"/>
      <c r="O10" s="16"/>
      <c r="P10" s="27"/>
      <c r="Q10" s="83"/>
      <c r="R10" s="93"/>
      <c r="S10" s="16"/>
      <c r="T10" s="16"/>
      <c r="U10" s="27"/>
      <c r="V10" s="83"/>
      <c r="W10" s="93"/>
      <c r="X10" s="16"/>
      <c r="Y10" s="16"/>
      <c r="Z10" s="27"/>
      <c r="AA10" s="83"/>
      <c r="AB10" s="93"/>
      <c r="AC10" s="16"/>
      <c r="AD10" s="16"/>
      <c r="AE10" s="27"/>
      <c r="AF10" s="83"/>
      <c r="AG10" s="93"/>
      <c r="AH10" s="16"/>
      <c r="AI10" s="16"/>
      <c r="AJ10" s="27"/>
    </row>
    <row r="11" spans="1:36" ht="9.75">
      <c r="A11" s="44" t="s">
        <v>28</v>
      </c>
      <c r="B11" s="83"/>
      <c r="C11" s="93"/>
      <c r="D11" s="16"/>
      <c r="E11" s="16"/>
      <c r="F11" s="27"/>
      <c r="G11" s="83"/>
      <c r="H11" s="93"/>
      <c r="I11" s="16"/>
      <c r="J11" s="16"/>
      <c r="K11" s="27"/>
      <c r="L11" s="83"/>
      <c r="M11" s="93"/>
      <c r="N11" s="16"/>
      <c r="O11" s="16"/>
      <c r="P11" s="27"/>
      <c r="Q11" s="83"/>
      <c r="R11" s="93"/>
      <c r="S11" s="16"/>
      <c r="T11" s="16"/>
      <c r="U11" s="27"/>
      <c r="V11" s="83"/>
      <c r="W11" s="93"/>
      <c r="X11" s="16"/>
      <c r="Y11" s="16"/>
      <c r="Z11" s="27"/>
      <c r="AA11" s="83"/>
      <c r="AB11" s="93"/>
      <c r="AC11" s="16"/>
      <c r="AD11" s="16"/>
      <c r="AE11" s="27"/>
      <c r="AF11" s="83"/>
      <c r="AG11" s="93"/>
      <c r="AH11" s="16"/>
      <c r="AI11" s="16"/>
      <c r="AJ11" s="27"/>
    </row>
    <row r="12" spans="1:36" ht="9.75">
      <c r="A12" s="44" t="s">
        <v>29</v>
      </c>
      <c r="B12" s="83"/>
      <c r="C12" s="93"/>
      <c r="D12" s="16"/>
      <c r="E12" s="16"/>
      <c r="F12" s="27"/>
      <c r="G12" s="83"/>
      <c r="H12" s="93"/>
      <c r="I12" s="16"/>
      <c r="J12" s="16"/>
      <c r="K12" s="27"/>
      <c r="L12" s="83"/>
      <c r="M12" s="93"/>
      <c r="N12" s="16"/>
      <c r="O12" s="16"/>
      <c r="P12" s="27"/>
      <c r="Q12" s="83"/>
      <c r="R12" s="93"/>
      <c r="S12" s="16"/>
      <c r="T12" s="16"/>
      <c r="U12" s="27"/>
      <c r="V12" s="83"/>
      <c r="W12" s="93"/>
      <c r="X12" s="16"/>
      <c r="Y12" s="16"/>
      <c r="Z12" s="27"/>
      <c r="AA12" s="83"/>
      <c r="AB12" s="93"/>
      <c r="AC12" s="16"/>
      <c r="AD12" s="16"/>
      <c r="AE12" s="27"/>
      <c r="AF12" s="83"/>
      <c r="AG12" s="93"/>
      <c r="AH12" s="16"/>
      <c r="AI12" s="16"/>
      <c r="AJ12" s="27"/>
    </row>
    <row r="13" spans="1:36" ht="9.75">
      <c r="A13" s="44" t="s">
        <v>30</v>
      </c>
      <c r="B13" s="83"/>
      <c r="C13" s="93"/>
      <c r="D13" s="16"/>
      <c r="E13" s="16"/>
      <c r="F13" s="27"/>
      <c r="G13" s="83"/>
      <c r="H13" s="93"/>
      <c r="I13" s="16"/>
      <c r="J13" s="16"/>
      <c r="K13" s="27"/>
      <c r="L13" s="83"/>
      <c r="M13" s="93"/>
      <c r="N13" s="16"/>
      <c r="O13" s="16"/>
      <c r="P13" s="27"/>
      <c r="Q13" s="83"/>
      <c r="R13" s="93"/>
      <c r="S13" s="16"/>
      <c r="T13" s="16"/>
      <c r="U13" s="27"/>
      <c r="V13" s="83"/>
      <c r="W13" s="93"/>
      <c r="X13" s="16"/>
      <c r="Y13" s="16"/>
      <c r="Z13" s="27"/>
      <c r="AA13" s="83"/>
      <c r="AB13" s="93"/>
      <c r="AC13" s="16"/>
      <c r="AD13" s="16"/>
      <c r="AE13" s="27"/>
      <c r="AF13" s="83"/>
      <c r="AG13" s="93"/>
      <c r="AH13" s="16"/>
      <c r="AI13" s="16"/>
      <c r="AJ13" s="27"/>
    </row>
    <row r="14" spans="1:36" ht="9.75">
      <c r="A14" s="46" t="s">
        <v>86</v>
      </c>
      <c r="B14" s="83"/>
      <c r="C14" s="93"/>
      <c r="D14" s="16"/>
      <c r="E14" s="16"/>
      <c r="F14" s="27"/>
      <c r="G14" s="83"/>
      <c r="H14" s="93"/>
      <c r="I14" s="16"/>
      <c r="J14" s="16"/>
      <c r="K14" s="27"/>
      <c r="L14" s="83"/>
      <c r="M14" s="93"/>
      <c r="N14" s="16"/>
      <c r="O14" s="16"/>
      <c r="P14" s="27"/>
      <c r="Q14" s="83"/>
      <c r="R14" s="93"/>
      <c r="S14" s="16"/>
      <c r="T14" s="16"/>
      <c r="U14" s="27"/>
      <c r="V14" s="83"/>
      <c r="W14" s="93"/>
      <c r="X14" s="16"/>
      <c r="Y14" s="16"/>
      <c r="Z14" s="27"/>
      <c r="AA14" s="83"/>
      <c r="AB14" s="93"/>
      <c r="AC14" s="16"/>
      <c r="AD14" s="16"/>
      <c r="AE14" s="27"/>
      <c r="AF14" s="83"/>
      <c r="AG14" s="93"/>
      <c r="AH14" s="16"/>
      <c r="AI14" s="16"/>
      <c r="AJ14" s="27"/>
    </row>
    <row r="15" spans="1:36" ht="9.75">
      <c r="A15" s="45" t="s">
        <v>65</v>
      </c>
      <c r="B15" s="28"/>
      <c r="C15" s="86">
        <f>SUM(C5:C13)</f>
        <v>2</v>
      </c>
      <c r="D15" s="87"/>
      <c r="E15" s="88"/>
      <c r="F15" s="89"/>
      <c r="G15" s="28"/>
      <c r="H15" s="86">
        <f>SUM(H5:H13)</f>
        <v>1</v>
      </c>
      <c r="I15" s="87"/>
      <c r="J15" s="88"/>
      <c r="K15" s="89"/>
      <c r="L15" s="28"/>
      <c r="M15" s="86">
        <f>SUM(M5:M13)</f>
        <v>0</v>
      </c>
      <c r="N15" s="87"/>
      <c r="O15" s="88"/>
      <c r="P15" s="89"/>
      <c r="Q15" s="28"/>
      <c r="R15" s="86">
        <f>SUM(R5:R13)</f>
        <v>0</v>
      </c>
      <c r="S15" s="87"/>
      <c r="T15" s="88"/>
      <c r="U15" s="89"/>
      <c r="V15" s="28"/>
      <c r="W15" s="86">
        <f>SUM(W5:W13)</f>
        <v>0</v>
      </c>
      <c r="X15" s="87"/>
      <c r="Y15" s="88"/>
      <c r="Z15" s="89"/>
      <c r="AA15" s="28"/>
      <c r="AB15" s="86">
        <f>SUM(AB5:AB13)</f>
        <v>0</v>
      </c>
      <c r="AC15" s="87"/>
      <c r="AD15" s="88"/>
      <c r="AE15" s="89"/>
      <c r="AF15" s="28"/>
      <c r="AG15" s="86">
        <f>SUM(AG5:AG13)</f>
        <v>0</v>
      </c>
      <c r="AH15" s="87"/>
      <c r="AI15" s="88"/>
      <c r="AJ15" s="89"/>
    </row>
    <row r="16" spans="1:36" ht="8.25" customHeight="1" thickBot="1">
      <c r="A16" s="46"/>
      <c r="B16" s="30"/>
      <c r="C16" s="4"/>
      <c r="D16" s="4"/>
      <c r="E16" s="4"/>
      <c r="F16" s="31"/>
      <c r="G16" s="30"/>
      <c r="H16" s="4"/>
      <c r="I16" s="4"/>
      <c r="J16" s="4"/>
      <c r="K16" s="31"/>
      <c r="L16" s="30"/>
      <c r="M16" s="4"/>
      <c r="N16" s="4"/>
      <c r="O16" s="4"/>
      <c r="P16" s="31"/>
      <c r="Q16" s="30"/>
      <c r="R16" s="4"/>
      <c r="S16" s="4"/>
      <c r="T16" s="4"/>
      <c r="U16" s="31"/>
      <c r="V16" s="30"/>
      <c r="W16" s="4"/>
      <c r="X16" s="4"/>
      <c r="Y16" s="4"/>
      <c r="Z16" s="31"/>
      <c r="AA16" s="30"/>
      <c r="AB16" s="4"/>
      <c r="AC16" s="4"/>
      <c r="AD16" s="4"/>
      <c r="AE16" s="31"/>
      <c r="AF16" s="30"/>
      <c r="AG16" s="4"/>
      <c r="AH16" s="4"/>
      <c r="AI16" s="4"/>
      <c r="AJ16" s="31"/>
    </row>
    <row r="17" spans="1:36" ht="10.5" thickBot="1">
      <c r="A17" s="50" t="s">
        <v>80</v>
      </c>
      <c r="B17" s="24"/>
      <c r="C17" s="11"/>
      <c r="D17" s="11"/>
      <c r="E17" s="11"/>
      <c r="F17" s="32"/>
      <c r="G17" s="24"/>
      <c r="H17" s="11"/>
      <c r="I17" s="11"/>
      <c r="J17" s="11"/>
      <c r="K17" s="32"/>
      <c r="L17" s="24"/>
      <c r="M17" s="11"/>
      <c r="N17" s="11"/>
      <c r="O17" s="11"/>
      <c r="P17" s="32"/>
      <c r="Q17" s="24"/>
      <c r="R17" s="11"/>
      <c r="S17" s="11"/>
      <c r="T17" s="11"/>
      <c r="U17" s="32"/>
      <c r="V17" s="24"/>
      <c r="W17" s="11"/>
      <c r="X17" s="11"/>
      <c r="Y17" s="11"/>
      <c r="Z17" s="32"/>
      <c r="AA17" s="24"/>
      <c r="AB17" s="11"/>
      <c r="AC17" s="11"/>
      <c r="AD17" s="11"/>
      <c r="AE17" s="32"/>
      <c r="AF17" s="24"/>
      <c r="AG17" s="11"/>
      <c r="AH17" s="11"/>
      <c r="AI17" s="11"/>
      <c r="AJ17" s="32"/>
    </row>
    <row r="18" spans="1:36" ht="9.75">
      <c r="A18" s="43" t="s">
        <v>15</v>
      </c>
      <c r="B18" s="33" t="s">
        <v>82</v>
      </c>
      <c r="C18" s="12"/>
      <c r="D18" s="12"/>
      <c r="E18" s="12"/>
      <c r="F18" s="34"/>
      <c r="G18" s="33" t="s">
        <v>82</v>
      </c>
      <c r="H18" s="13"/>
      <c r="I18" s="12"/>
      <c r="J18" s="12"/>
      <c r="K18" s="34"/>
      <c r="L18" s="33"/>
      <c r="M18" s="13"/>
      <c r="N18" s="12"/>
      <c r="O18" s="12"/>
      <c r="P18" s="34"/>
      <c r="Q18" s="33"/>
      <c r="R18" s="13"/>
      <c r="S18" s="12"/>
      <c r="T18" s="12"/>
      <c r="U18" s="34"/>
      <c r="V18" s="42"/>
      <c r="W18" s="13"/>
      <c r="X18" s="12"/>
      <c r="Y18" s="12"/>
      <c r="Z18" s="34"/>
      <c r="AA18" s="33"/>
      <c r="AB18" s="13"/>
      <c r="AC18" s="12"/>
      <c r="AD18" s="12"/>
      <c r="AE18" s="34"/>
      <c r="AF18" s="42"/>
      <c r="AG18" s="13"/>
      <c r="AH18" s="12"/>
      <c r="AI18" s="12"/>
      <c r="AJ18" s="34"/>
    </row>
    <row r="19" spans="1:36" ht="9.75">
      <c r="A19" s="44" t="s">
        <v>17</v>
      </c>
      <c r="B19" s="35"/>
      <c r="C19" s="12"/>
      <c r="D19" s="12"/>
      <c r="E19" s="12"/>
      <c r="F19" s="34"/>
      <c r="G19" s="35" t="s">
        <v>82</v>
      </c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  <c r="AA19" s="35"/>
      <c r="AB19" s="13"/>
      <c r="AC19" s="12"/>
      <c r="AD19" s="12"/>
      <c r="AE19" s="34"/>
      <c r="AF19" s="42"/>
      <c r="AG19" s="13"/>
      <c r="AH19" s="12"/>
      <c r="AI19" s="12"/>
      <c r="AJ19" s="34"/>
    </row>
    <row r="20" spans="1:36" ht="9.75">
      <c r="A20" s="44" t="s">
        <v>72</v>
      </c>
      <c r="B20" s="35" t="s">
        <v>82</v>
      </c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  <c r="AA20" s="35"/>
      <c r="AB20" s="13"/>
      <c r="AC20" s="12"/>
      <c r="AD20" s="12"/>
      <c r="AE20" s="34"/>
      <c r="AF20" s="42"/>
      <c r="AG20" s="13"/>
      <c r="AH20" s="12"/>
      <c r="AI20" s="12"/>
      <c r="AJ20" s="34"/>
    </row>
    <row r="21" spans="1:36" ht="9.75">
      <c r="A21" s="44" t="s">
        <v>66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  <c r="AA21" s="35"/>
      <c r="AB21" s="13"/>
      <c r="AC21" s="12"/>
      <c r="AD21" s="12"/>
      <c r="AE21" s="34"/>
      <c r="AF21" s="42"/>
      <c r="AG21" s="13"/>
      <c r="AH21" s="12"/>
      <c r="AI21" s="12"/>
      <c r="AJ21" s="34"/>
    </row>
    <row r="22" spans="1:36" ht="9.75">
      <c r="A22" s="44" t="s">
        <v>16</v>
      </c>
      <c r="B22" s="35"/>
      <c r="C22" s="12"/>
      <c r="D22" s="12"/>
      <c r="E22" s="12"/>
      <c r="F22" s="34"/>
      <c r="G22" s="35" t="s">
        <v>82</v>
      </c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  <c r="AA22" s="35"/>
      <c r="AB22" s="13"/>
      <c r="AC22" s="12"/>
      <c r="AD22" s="12"/>
      <c r="AE22" s="34"/>
      <c r="AF22" s="42"/>
      <c r="AG22" s="13"/>
      <c r="AH22" s="12"/>
      <c r="AI22" s="12"/>
      <c r="AJ22" s="34"/>
    </row>
    <row r="23" spans="1:36" ht="9.75">
      <c r="A23" s="44" t="s">
        <v>18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  <c r="AA23" s="35"/>
      <c r="AB23" s="13"/>
      <c r="AC23" s="12"/>
      <c r="AD23" s="12"/>
      <c r="AE23" s="34"/>
      <c r="AF23" s="42"/>
      <c r="AG23" s="13"/>
      <c r="AH23" s="12"/>
      <c r="AI23" s="12"/>
      <c r="AJ23" s="34"/>
    </row>
    <row r="24" spans="1:36" ht="9.75">
      <c r="A24" s="44" t="s">
        <v>19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  <c r="AA24" s="35"/>
      <c r="AB24" s="13"/>
      <c r="AC24" s="12"/>
      <c r="AD24" s="12"/>
      <c r="AE24" s="34"/>
      <c r="AF24" s="42"/>
      <c r="AG24" s="13"/>
      <c r="AH24" s="12"/>
      <c r="AI24" s="12"/>
      <c r="AJ24" s="34"/>
    </row>
    <row r="25" spans="1:36" ht="9.75">
      <c r="A25" s="44" t="s">
        <v>20</v>
      </c>
      <c r="B25" s="35" t="s">
        <v>82</v>
      </c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  <c r="AA25" s="35"/>
      <c r="AB25" s="13"/>
      <c r="AC25" s="12"/>
      <c r="AD25" s="12"/>
      <c r="AE25" s="34"/>
      <c r="AF25" s="42"/>
      <c r="AG25" s="13"/>
      <c r="AH25" s="12"/>
      <c r="AI25" s="12"/>
      <c r="AJ25" s="34"/>
    </row>
    <row r="26" spans="1:36" ht="9.75">
      <c r="A26" s="47" t="s">
        <v>21</v>
      </c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  <c r="AA26" s="35"/>
      <c r="AB26" s="13"/>
      <c r="AC26" s="12"/>
      <c r="AD26" s="12"/>
      <c r="AE26" s="34"/>
      <c r="AF26" s="42"/>
      <c r="AG26" s="13"/>
      <c r="AH26" s="12"/>
      <c r="AI26" s="12"/>
      <c r="AJ26" s="34"/>
    </row>
    <row r="27" spans="1:36" ht="9.75">
      <c r="A27" s="43"/>
      <c r="B27" s="35"/>
      <c r="C27" s="12"/>
      <c r="D27" s="12"/>
      <c r="E27" s="12"/>
      <c r="F27" s="34"/>
      <c r="G27" s="35"/>
      <c r="H27" s="13"/>
      <c r="I27" s="12"/>
      <c r="J27" s="12"/>
      <c r="K27" s="34"/>
      <c r="L27" s="35"/>
      <c r="M27" s="13"/>
      <c r="N27" s="12"/>
      <c r="O27" s="12"/>
      <c r="P27" s="34"/>
      <c r="Q27" s="35"/>
      <c r="R27" s="13"/>
      <c r="S27" s="12"/>
      <c r="T27" s="12"/>
      <c r="U27" s="34"/>
      <c r="V27" s="42"/>
      <c r="W27" s="13"/>
      <c r="X27" s="12"/>
      <c r="Y27" s="12"/>
      <c r="Z27" s="34"/>
      <c r="AA27" s="35"/>
      <c r="AB27" s="13"/>
      <c r="AC27" s="12"/>
      <c r="AD27" s="12"/>
      <c r="AE27" s="34"/>
      <c r="AF27" s="42"/>
      <c r="AG27" s="13"/>
      <c r="AH27" s="12"/>
      <c r="AI27" s="12"/>
      <c r="AJ27" s="34"/>
    </row>
    <row r="28" spans="1:36" ht="9.75">
      <c r="A28" s="48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3"/>
      <c r="X28" s="12"/>
      <c r="Y28" s="12"/>
      <c r="Z28" s="34"/>
      <c r="AA28" s="35"/>
      <c r="AB28" s="12"/>
      <c r="AC28" s="12"/>
      <c r="AD28" s="12"/>
      <c r="AE28" s="34"/>
      <c r="AF28" s="42"/>
      <c r="AG28" s="12"/>
      <c r="AH28" s="12"/>
      <c r="AI28" s="12"/>
      <c r="AJ28" s="34"/>
    </row>
    <row r="29" spans="1:36" ht="10.5" thickBot="1">
      <c r="A29" s="49"/>
      <c r="B29" s="35"/>
      <c r="C29" s="12"/>
      <c r="D29" s="12"/>
      <c r="E29" s="12"/>
      <c r="F29" s="34"/>
      <c r="G29" s="35"/>
      <c r="H29" s="12"/>
      <c r="I29" s="12"/>
      <c r="J29" s="12"/>
      <c r="K29" s="34"/>
      <c r="L29" s="35"/>
      <c r="M29" s="12"/>
      <c r="N29" s="12"/>
      <c r="O29" s="12"/>
      <c r="P29" s="34"/>
      <c r="Q29" s="35"/>
      <c r="R29" s="12"/>
      <c r="S29" s="12"/>
      <c r="T29" s="12"/>
      <c r="U29" s="34"/>
      <c r="V29" s="42"/>
      <c r="W29" s="81"/>
      <c r="X29" s="12"/>
      <c r="Y29" s="12"/>
      <c r="Z29" s="34"/>
      <c r="AA29" s="35"/>
      <c r="AB29" s="12"/>
      <c r="AC29" s="12"/>
      <c r="AD29" s="12"/>
      <c r="AE29" s="34"/>
      <c r="AF29" s="42"/>
      <c r="AG29" s="12"/>
      <c r="AH29" s="12"/>
      <c r="AI29" s="12"/>
      <c r="AJ29" s="34"/>
    </row>
    <row r="30" spans="1:36" ht="10.5" thickBot="1">
      <c r="A30" s="50" t="s">
        <v>67</v>
      </c>
      <c r="B30" s="36"/>
      <c r="C30" s="37">
        <v>8</v>
      </c>
      <c r="D30" s="38"/>
      <c r="E30" s="38"/>
      <c r="F30" s="39"/>
      <c r="G30" s="41"/>
      <c r="H30" s="37">
        <v>8</v>
      </c>
      <c r="I30" s="38"/>
      <c r="J30" s="38"/>
      <c r="K30" s="39"/>
      <c r="L30" s="41"/>
      <c r="M30" s="37"/>
      <c r="N30" s="38"/>
      <c r="O30" s="38"/>
      <c r="P30" s="39"/>
      <c r="Q30" s="41"/>
      <c r="R30" s="37"/>
      <c r="S30" s="38"/>
      <c r="T30" s="38"/>
      <c r="U30" s="39"/>
      <c r="V30" s="41"/>
      <c r="W30" s="37"/>
      <c r="X30" s="38"/>
      <c r="Y30" s="38"/>
      <c r="Z30" s="39"/>
      <c r="AA30" s="41"/>
      <c r="AB30" s="37"/>
      <c r="AC30" s="38"/>
      <c r="AD30" s="38"/>
      <c r="AE30" s="39"/>
      <c r="AF30" s="41"/>
      <c r="AG30" s="37"/>
      <c r="AH30" s="38"/>
      <c r="AI30" s="38"/>
      <c r="AJ30" s="39"/>
    </row>
    <row r="31" spans="1:36" ht="7.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5"/>
    </row>
    <row r="32" spans="1:36" ht="33" customHeight="1">
      <c r="A32" s="18" t="str">
        <f>'Data Sheet'!$A$31</f>
        <v>Learner Name:</v>
      </c>
      <c r="B32" s="109" t="str">
        <f>'Data Sheet'!$B$31</f>
        <v>Matthew Paymar</v>
      </c>
      <c r="C32" s="109"/>
      <c r="D32" s="109"/>
      <c r="E32" s="109"/>
      <c r="F32" s="110"/>
      <c r="G32" s="20"/>
      <c r="H32" s="4"/>
      <c r="M32" s="101" t="str">
        <f>'Data Sheet'!$M$31</f>
        <v>Total non-DC hrs this week:</v>
      </c>
      <c r="N32" s="102"/>
      <c r="O32" s="103"/>
      <c r="P32" s="51">
        <f>Z32-U32</f>
        <v>13</v>
      </c>
      <c r="Q32" s="52"/>
      <c r="R32" s="101" t="str">
        <f>'Data Sheet'!$R$31</f>
        <v>Total DC hrs this week:</v>
      </c>
      <c r="S32" s="126"/>
      <c r="T32" s="127"/>
      <c r="U32" s="51">
        <f>C15+H15+M15+R15+W15+AB15+AG15</f>
        <v>3</v>
      </c>
      <c r="V32" s="53"/>
      <c r="W32" s="101" t="str">
        <f>'Data Sheet'!$W$31</f>
        <v>Total site hrs this week:</v>
      </c>
      <c r="X32" s="126"/>
      <c r="Y32" s="127"/>
      <c r="Z32" s="51">
        <f>C30+H30+M30+R30+W30+AB30+AG30</f>
        <v>16</v>
      </c>
      <c r="AA32" s="84"/>
      <c r="AB32" s="85"/>
      <c r="AC32"/>
      <c r="AD32"/>
      <c r="AE32"/>
      <c r="AF32"/>
      <c r="AG32"/>
      <c r="AH32"/>
      <c r="AI32"/>
      <c r="AJ32"/>
    </row>
    <row r="33" spans="1:36" ht="35.25" customHeight="1" thickBot="1">
      <c r="A33" s="17" t="str">
        <f>'Data Sheet'!$A$32</f>
        <v>Site Supervisor Signature</v>
      </c>
      <c r="B33" s="109"/>
      <c r="C33" s="109"/>
      <c r="D33" s="109"/>
      <c r="E33" s="109"/>
      <c r="F33" s="110"/>
      <c r="G33" s="20"/>
      <c r="M33" s="82" t="str">
        <f>'Data Sheet'!$M$32</f>
        <v>Total supervision hrs acquired:</v>
      </c>
      <c r="N33" s="112"/>
      <c r="O33" s="113"/>
      <c r="P33" s="114">
        <f>Z33-U33</f>
        <v>13</v>
      </c>
      <c r="Q33" s="52"/>
      <c r="R33" s="125" t="str">
        <f>'Data Sheet'!$R$32</f>
        <v>Total DC hrs acquired:</v>
      </c>
      <c r="S33" s="128"/>
      <c r="T33" s="129"/>
      <c r="U33" s="51">
        <f>U32</f>
        <v>3</v>
      </c>
      <c r="V33" s="55"/>
      <c r="W33" s="125" t="str">
        <f>'Data Sheet'!$W$32</f>
        <v>Total site hrs aquired:</v>
      </c>
      <c r="X33" s="128"/>
      <c r="Y33" s="129"/>
      <c r="Z33" s="114">
        <f>Z32</f>
        <v>16</v>
      </c>
      <c r="AA33" s="55"/>
      <c r="AB33"/>
      <c r="AC33"/>
      <c r="AD33"/>
      <c r="AE33"/>
      <c r="AF33"/>
      <c r="AG33"/>
      <c r="AH33"/>
      <c r="AI33"/>
      <c r="AJ33"/>
    </row>
    <row r="34" spans="13:26" ht="33.75" customHeight="1" thickBot="1" thickTop="1">
      <c r="M34" s="115" t="str">
        <f>'Data Sheet'!$M$33</f>
        <v>Total Supervision hrs still needed for LPCC</v>
      </c>
      <c r="N34" s="116"/>
      <c r="O34" s="117"/>
      <c r="P34" s="118">
        <f>'Data Sheet'!$H$4-P33</f>
        <v>-13</v>
      </c>
      <c r="R34" s="115" t="str">
        <f>'Data Sheet'!$R$33</f>
        <v>Total DC hrs still needed for LPCC</v>
      </c>
      <c r="S34" s="130"/>
      <c r="T34" s="131"/>
      <c r="U34" s="118">
        <f>'Data Sheet'!$I$4-U33</f>
        <v>-3</v>
      </c>
      <c r="W34" s="115" t="str">
        <f>'Data Sheet'!$W$33</f>
        <v>Total site hrs still needed for LPCC</v>
      </c>
      <c r="X34" s="130"/>
      <c r="Y34" s="131"/>
      <c r="Z34" s="118">
        <f>'Data Sheet'!$H$4-Z33</f>
        <v>-16</v>
      </c>
    </row>
    <row r="35" ht="10.5" thickTop="1"/>
    <row r="36" ht="39.75"/>
  </sheetData>
  <sheetProtection/>
  <mergeCells count="20">
    <mergeCell ref="W34:Y34"/>
    <mergeCell ref="R34:T34"/>
    <mergeCell ref="R32:T32"/>
    <mergeCell ref="R33:T33"/>
    <mergeCell ref="M33:O33"/>
    <mergeCell ref="M34:O34"/>
    <mergeCell ref="B33:F33"/>
    <mergeCell ref="A1:Z1"/>
    <mergeCell ref="W32:Y32"/>
    <mergeCell ref="W33:Y33"/>
    <mergeCell ref="M32:O32"/>
    <mergeCell ref="B32:F32"/>
    <mergeCell ref="AA2:AD2"/>
    <mergeCell ref="AF2:AI2"/>
    <mergeCell ref="A2:A3"/>
    <mergeCell ref="V2:Y2"/>
    <mergeCell ref="Q2:T2"/>
    <mergeCell ref="B2:E2"/>
    <mergeCell ref="G2:J2"/>
    <mergeCell ref="L2:O2"/>
  </mergeCells>
  <dataValidations count="4">
    <dataValidation type="list" showInputMessage="1" showErrorMessage="1" sqref="E20 Y20 O20 J20 T20 AI20 AD20">
      <formula1>$A$22:$A$26</formula1>
    </dataValidation>
    <dataValidation type="list" showInputMessage="1" showErrorMessage="1" sqref="F5:F14 U5:U14 K5:K14 P5:P14 Z5:Z14 AE5:AE14 AJ5:AJ14">
      <formula1>Ethnicity</formula1>
    </dataValidation>
    <dataValidation type="list" showInputMessage="1" showErrorMessage="1" sqref="D5:D14 S5:S14 I5:I14 N5:N14 X5:X14 AC5:AC14 AH5:AH14">
      <formula1>Gender</formula1>
    </dataValidation>
    <dataValidation type="list" showInputMessage="1" showErrorMessage="1" promptTitle="Age" sqref="E5:E14 T5:T14 J5:J14 O5:O14 Y5:Y14 AD5:AD14 AI5:AI14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11'!Z2+3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11'!P32</f>
        <v>#REF!</v>
      </c>
      <c r="Q32" s="55"/>
      <c r="R32" s="101" t="s">
        <v>76</v>
      </c>
      <c r="S32" s="102"/>
      <c r="T32" s="103"/>
      <c r="U32" s="51" t="e">
        <f>U31+'Wk 11'!U32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  <mergeCell ref="W31:Y31"/>
    <mergeCell ref="M31:O31"/>
    <mergeCell ref="B31:F31"/>
    <mergeCell ref="B32:F32"/>
    <mergeCell ref="M32:O32"/>
    <mergeCell ref="R32:T32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12'!Z2+3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12'!P32</f>
        <v>#REF!</v>
      </c>
      <c r="Q32" s="55"/>
      <c r="R32" s="101" t="s">
        <v>76</v>
      </c>
      <c r="S32" s="102"/>
      <c r="T32" s="103"/>
      <c r="U32" s="51" t="e">
        <f>U31+'Wk 12'!U32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W31:Y31"/>
    <mergeCell ref="M31:O31"/>
    <mergeCell ref="B31:F31"/>
    <mergeCell ref="B32:F32"/>
    <mergeCell ref="M32:O32"/>
    <mergeCell ref="R32:T32"/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zoomScale="125" zoomScaleNormal="125" workbookViewId="0" topLeftCell="A1">
      <selection activeCell="M32" sqref="M32"/>
    </sheetView>
  </sheetViews>
  <sheetFormatPr defaultColWidth="11.421875" defaultRowHeight="12.75"/>
  <cols>
    <col min="1" max="1" width="16.140625" style="57" bestFit="1" customWidth="1"/>
    <col min="2" max="2" width="13.28125" style="57" customWidth="1"/>
    <col min="3" max="3" width="25.8515625" style="57" customWidth="1"/>
    <col min="4" max="12" width="0.2890625" style="57" customWidth="1"/>
    <col min="13" max="13" width="9.7109375" style="57" customWidth="1"/>
    <col min="14" max="15" width="1.8515625" style="57" customWidth="1"/>
    <col min="16" max="16" width="4.140625" style="57" customWidth="1"/>
    <col min="17" max="17" width="1.8515625" style="57" customWidth="1"/>
    <col min="18" max="18" width="9.7109375" style="57" customWidth="1"/>
    <col min="19" max="20" width="1.8515625" style="57" customWidth="1"/>
    <col min="21" max="21" width="4.28125" style="57" customWidth="1"/>
    <col min="22" max="22" width="1.8515625" style="57" customWidth="1"/>
    <col min="23" max="23" width="9.7109375" style="57" customWidth="1"/>
    <col min="24" max="25" width="1.8515625" style="57" customWidth="1"/>
    <col min="26" max="26" width="6.00390625" style="57" customWidth="1"/>
    <col min="27" max="16384" width="15.28125" style="57" customWidth="1"/>
  </cols>
  <sheetData>
    <row r="1" ht="12">
      <c r="A1" s="1" t="s">
        <v>36</v>
      </c>
    </row>
    <row r="3" spans="1:9" ht="12">
      <c r="A3" s="1" t="s">
        <v>32</v>
      </c>
      <c r="B3" s="1" t="s">
        <v>33</v>
      </c>
      <c r="C3" s="1" t="s">
        <v>31</v>
      </c>
      <c r="H3"/>
      <c r="I3"/>
    </row>
    <row r="4" spans="1:9" ht="12">
      <c r="A4" s="58"/>
      <c r="B4" s="58"/>
      <c r="C4" s="58"/>
      <c r="D4" s="59"/>
      <c r="G4"/>
      <c r="H4"/>
      <c r="I4"/>
    </row>
    <row r="5" spans="1:9" ht="12">
      <c r="A5" s="60" t="s">
        <v>61</v>
      </c>
      <c r="B5" s="61" t="s">
        <v>34</v>
      </c>
      <c r="C5" s="61" t="s">
        <v>55</v>
      </c>
      <c r="D5" s="59"/>
      <c r="G5"/>
      <c r="H5"/>
      <c r="I5"/>
    </row>
    <row r="6" spans="1:9" ht="12">
      <c r="A6" s="61" t="s">
        <v>58</v>
      </c>
      <c r="B6" s="61" t="s">
        <v>35</v>
      </c>
      <c r="C6" s="61" t="s">
        <v>56</v>
      </c>
      <c r="D6" s="59"/>
      <c r="G6"/>
      <c r="H6"/>
      <c r="I6"/>
    </row>
    <row r="7" spans="1:4" ht="12">
      <c r="A7" s="61" t="s">
        <v>59</v>
      </c>
      <c r="B7" s="62" t="s">
        <v>37</v>
      </c>
      <c r="C7" s="61" t="s">
        <v>57</v>
      </c>
      <c r="D7" s="59"/>
    </row>
    <row r="8" spans="1:4" ht="12">
      <c r="A8" s="61" t="s">
        <v>60</v>
      </c>
      <c r="C8" s="61" t="s">
        <v>10</v>
      </c>
      <c r="D8" s="59"/>
    </row>
    <row r="9" spans="1:4" ht="12">
      <c r="A9" s="62" t="s">
        <v>42</v>
      </c>
      <c r="C9" s="61" t="s">
        <v>11</v>
      </c>
      <c r="D9" s="59"/>
    </row>
    <row r="10" spans="3:4" ht="12">
      <c r="C10" s="61" t="s">
        <v>6</v>
      </c>
      <c r="D10" s="59"/>
    </row>
    <row r="11" spans="3:4" ht="12">
      <c r="C11" s="61" t="s">
        <v>7</v>
      </c>
      <c r="D11" s="59"/>
    </row>
    <row r="12" spans="3:4" ht="12">
      <c r="C12" s="61" t="s">
        <v>8</v>
      </c>
      <c r="D12" s="59"/>
    </row>
    <row r="13" spans="3:4" ht="12">
      <c r="C13" s="62" t="s">
        <v>9</v>
      </c>
      <c r="D13" s="59"/>
    </row>
    <row r="16" spans="1:3" ht="12">
      <c r="A16" s="61" t="s">
        <v>52</v>
      </c>
      <c r="B16" s="61" t="s">
        <v>38</v>
      </c>
      <c r="C16" s="58"/>
    </row>
    <row r="17" spans="1:3" ht="12">
      <c r="A17" s="61" t="s">
        <v>41</v>
      </c>
      <c r="B17" s="61" t="s">
        <v>39</v>
      </c>
      <c r="C17" s="61" t="s">
        <v>44</v>
      </c>
    </row>
    <row r="18" spans="1:3" ht="12">
      <c r="A18" s="61" t="s">
        <v>53</v>
      </c>
      <c r="B18" s="62" t="s">
        <v>40</v>
      </c>
      <c r="C18" s="61" t="s">
        <v>45</v>
      </c>
    </row>
    <row r="19" spans="1:3" ht="12">
      <c r="A19" s="61" t="s">
        <v>54</v>
      </c>
      <c r="C19" s="61" t="s">
        <v>46</v>
      </c>
    </row>
    <row r="20" spans="1:3" ht="12">
      <c r="A20" s="62" t="s">
        <v>42</v>
      </c>
      <c r="C20" s="61" t="s">
        <v>47</v>
      </c>
    </row>
    <row r="21" ht="12">
      <c r="C21" s="61" t="s">
        <v>48</v>
      </c>
    </row>
    <row r="22" ht="12">
      <c r="C22" s="61" t="s">
        <v>49</v>
      </c>
    </row>
    <row r="23" ht="12">
      <c r="C23" s="61" t="s">
        <v>50</v>
      </c>
    </row>
    <row r="24" ht="12">
      <c r="C24" s="61" t="s">
        <v>51</v>
      </c>
    </row>
    <row r="25" ht="12">
      <c r="C25" s="62" t="s">
        <v>43</v>
      </c>
    </row>
    <row r="27" ht="10.5" customHeight="1"/>
    <row r="28" ht="10.5" customHeight="1"/>
    <row r="29" ht="10.5" customHeight="1"/>
    <row r="30" ht="10.5" customHeight="1">
      <c r="C30" s="70"/>
    </row>
    <row r="31" spans="1:26" ht="19.5">
      <c r="A31" s="71" t="s">
        <v>62</v>
      </c>
      <c r="B31" s="72" t="s">
        <v>83</v>
      </c>
      <c r="C31" s="72"/>
      <c r="D31" s="72"/>
      <c r="E31" s="72"/>
      <c r="F31" s="73"/>
      <c r="G31"/>
      <c r="H31"/>
      <c r="M31" s="63" t="s">
        <v>0</v>
      </c>
      <c r="N31" s="66"/>
      <c r="O31" s="67"/>
      <c r="P31" s="74" t="e">
        <f>Z31-U31</f>
        <v>#REF!</v>
      </c>
      <c r="Q31" s="55"/>
      <c r="R31" s="63" t="s">
        <v>79</v>
      </c>
      <c r="S31" s="64"/>
      <c r="T31" s="65"/>
      <c r="U31" s="74"/>
      <c r="V31" s="53"/>
      <c r="W31" s="63" t="s">
        <v>78</v>
      </c>
      <c r="X31" s="66"/>
      <c r="Y31" s="67"/>
      <c r="Z31" s="74" t="e">
        <f>#REF!+H28+M28+R28+W28</f>
        <v>#REF!</v>
      </c>
    </row>
    <row r="32" spans="1:27" ht="30.75" thickBot="1">
      <c r="A32" s="17" t="s">
        <v>63</v>
      </c>
      <c r="B32" s="72"/>
      <c r="C32" s="72"/>
      <c r="D32" s="72"/>
      <c r="E32" s="72"/>
      <c r="F32" s="73"/>
      <c r="G32" s="75"/>
      <c r="M32" s="63" t="s">
        <v>3</v>
      </c>
      <c r="N32" s="66"/>
      <c r="O32" s="67"/>
      <c r="P32" s="74">
        <f>Z32-U32</f>
        <v>0</v>
      </c>
      <c r="Q32" s="55"/>
      <c r="R32" s="119" t="s">
        <v>5</v>
      </c>
      <c r="S32" s="120"/>
      <c r="T32" s="121"/>
      <c r="U32" s="114"/>
      <c r="V32" s="52"/>
      <c r="W32" s="119" t="s">
        <v>4</v>
      </c>
      <c r="X32" s="136"/>
      <c r="Y32" s="137"/>
      <c r="Z32" s="114">
        <f>C15+H15+M15+R15+W15+AB15+AG15</f>
        <v>0</v>
      </c>
      <c r="AA32"/>
    </row>
    <row r="33" spans="13:27" ht="42" thickBot="1" thickTop="1">
      <c r="M33" s="122" t="s">
        <v>89</v>
      </c>
      <c r="N33" s="123"/>
      <c r="O33" s="124"/>
      <c r="P33" s="134">
        <v>2000</v>
      </c>
      <c r="R33" s="122" t="s">
        <v>1</v>
      </c>
      <c r="S33" s="138"/>
      <c r="T33" s="139"/>
      <c r="U33" s="118"/>
      <c r="V33" s="52"/>
      <c r="W33" s="122" t="s">
        <v>2</v>
      </c>
      <c r="X33" s="132"/>
      <c r="Y33" s="133"/>
      <c r="Z33" s="118">
        <f>Z32</f>
        <v>0</v>
      </c>
      <c r="AA33"/>
    </row>
    <row r="34" spans="18:27" ht="33.75" customHeight="1" thickBot="1" thickTop="1">
      <c r="R34" s="122" t="s">
        <v>87</v>
      </c>
      <c r="S34" s="140"/>
      <c r="T34" s="140"/>
      <c r="U34" s="141">
        <v>2000</v>
      </c>
      <c r="V34" s="135"/>
      <c r="W34" s="122" t="s">
        <v>88</v>
      </c>
      <c r="X34" s="140"/>
      <c r="Y34" s="140"/>
      <c r="Z34" s="141">
        <v>4000</v>
      </c>
      <c r="AA34"/>
    </row>
    <row r="35" spans="13:27" ht="12" customHeight="1" thickTop="1"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3:26" ht="12.75" customHeight="1"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3:26" ht="13.5" customHeight="1"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3:26" ht="12.75" customHeight="1"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3:26" ht="12"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3:26" ht="12"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3:26" ht="12"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3:26" ht="12"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3:26" ht="12"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#REF!+3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P31+#REF!</f>
        <v>#REF!</v>
      </c>
      <c r="Q32" s="55"/>
      <c r="R32" s="101" t="s">
        <v>76</v>
      </c>
      <c r="S32" s="102"/>
      <c r="T32" s="103"/>
      <c r="U32" s="51" t="e">
        <f>U31+#REF!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  <mergeCell ref="W31:Y31"/>
    <mergeCell ref="M31:O31"/>
    <mergeCell ref="B31:F31"/>
    <mergeCell ref="B32:F32"/>
    <mergeCell ref="M32:O32"/>
    <mergeCell ref="R32:T32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4'!Z2+3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4'!P32</f>
        <v>#REF!</v>
      </c>
      <c r="Q32" s="55"/>
      <c r="R32" s="101" t="s">
        <v>76</v>
      </c>
      <c r="S32" s="102"/>
      <c r="T32" s="103"/>
      <c r="U32" s="51" t="e">
        <f>U31+'Wk 4'!U32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W31:Y31"/>
    <mergeCell ref="M31:O31"/>
    <mergeCell ref="B31:F31"/>
    <mergeCell ref="B32:F32"/>
    <mergeCell ref="M32:O32"/>
    <mergeCell ref="R32:T32"/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5'!Z2+3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5'!P32</f>
        <v>#REF!</v>
      </c>
      <c r="Q32" s="55"/>
      <c r="R32" s="101" t="s">
        <v>76</v>
      </c>
      <c r="S32" s="102"/>
      <c r="T32" s="103"/>
      <c r="U32" s="51" t="e">
        <f>U31+'Wk 5'!U32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W31:Y31"/>
    <mergeCell ref="M31:O31"/>
    <mergeCell ref="B31:F31"/>
    <mergeCell ref="B32:F32"/>
    <mergeCell ref="M32:O32"/>
    <mergeCell ref="R32:T32"/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Z31" sqref="Z31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6'!Z2+3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6'!P32</f>
        <v>#REF!</v>
      </c>
      <c r="Q32" s="55"/>
      <c r="R32" s="101" t="s">
        <v>76</v>
      </c>
      <c r="S32" s="102"/>
      <c r="T32" s="103"/>
      <c r="U32" s="51" t="e">
        <f>U31+'WK 6'!U32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  <mergeCell ref="W31:Y31"/>
    <mergeCell ref="M31:O31"/>
    <mergeCell ref="B31:F31"/>
    <mergeCell ref="B32:F32"/>
    <mergeCell ref="M32:O32"/>
    <mergeCell ref="R32:T32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7'!Z2+3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7'!P32</f>
        <v>#REF!</v>
      </c>
      <c r="Q32" s="55"/>
      <c r="R32" s="101" t="s">
        <v>76</v>
      </c>
      <c r="S32" s="102"/>
      <c r="T32" s="103"/>
      <c r="U32" s="51" t="e">
        <f>U31+'Wk 7'!U32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W31:Y31"/>
    <mergeCell ref="M31:O31"/>
    <mergeCell ref="B31:F31"/>
    <mergeCell ref="B32:F32"/>
    <mergeCell ref="M32:O32"/>
    <mergeCell ref="R32:T32"/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Z31" sqref="Z31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8'!Z2+3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8'!P32</f>
        <v>#REF!</v>
      </c>
      <c r="Q32" s="55"/>
      <c r="R32" s="101" t="s">
        <v>76</v>
      </c>
      <c r="S32" s="102"/>
      <c r="T32" s="103"/>
      <c r="U32" s="51" t="e">
        <f>U31+'Wk 8'!U32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/>
  <mergeCells count="16"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  <mergeCell ref="W31:Y31"/>
    <mergeCell ref="M31:O31"/>
    <mergeCell ref="B31:F31"/>
    <mergeCell ref="B32:F32"/>
    <mergeCell ref="M32:O32"/>
    <mergeCell ref="R32:T32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9'!Z2+3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9'!P32</f>
        <v>#REF!</v>
      </c>
      <c r="Q32" s="55"/>
      <c r="R32" s="101" t="s">
        <v>76</v>
      </c>
      <c r="S32" s="102"/>
      <c r="T32" s="103"/>
      <c r="U32" s="51" t="e">
        <f>U31+'WK 9'!U32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  <mergeCell ref="W31:Y31"/>
    <mergeCell ref="M31:O31"/>
    <mergeCell ref="B31:F31"/>
    <mergeCell ref="B32:F32"/>
    <mergeCell ref="M32:O32"/>
    <mergeCell ref="R32:T32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125" zoomScaleNormal="125" workbookViewId="0" topLeftCell="A1">
      <selection activeCell="C5" sqref="C5"/>
    </sheetView>
  </sheetViews>
  <sheetFormatPr defaultColWidth="11.421875" defaultRowHeight="12.75"/>
  <cols>
    <col min="1" max="1" width="13.00390625" style="2" customWidth="1"/>
    <col min="2" max="2" width="2.28125" style="2" customWidth="1"/>
    <col min="3" max="3" width="3.8515625" style="2" customWidth="1"/>
    <col min="4" max="4" width="3.28125" style="2" customWidth="1"/>
    <col min="5" max="5" width="4.00390625" style="2" customWidth="1"/>
    <col min="6" max="6" width="7.8515625" style="2" customWidth="1"/>
    <col min="7" max="7" width="2.28125" style="2" bestFit="1" customWidth="1"/>
    <col min="8" max="8" width="3.8515625" style="2" customWidth="1"/>
    <col min="9" max="9" width="3.28125" style="2" customWidth="1"/>
    <col min="10" max="10" width="4.00390625" style="2" customWidth="1"/>
    <col min="11" max="11" width="7.8515625" style="2" customWidth="1"/>
    <col min="12" max="12" width="2.28125" style="2" bestFit="1" customWidth="1"/>
    <col min="13" max="13" width="3.8515625" style="2" customWidth="1"/>
    <col min="14" max="14" width="3.28125" style="2" customWidth="1"/>
    <col min="15" max="15" width="4.00390625" style="2" customWidth="1"/>
    <col min="16" max="16" width="7.8515625" style="2" customWidth="1"/>
    <col min="17" max="17" width="2.28125" style="2" bestFit="1" customWidth="1"/>
    <col min="18" max="18" width="3.8515625" style="2" customWidth="1"/>
    <col min="19" max="19" width="3.28125" style="2" customWidth="1"/>
    <col min="20" max="20" width="4.28125" style="2" customWidth="1"/>
    <col min="21" max="21" width="7.8515625" style="2" customWidth="1"/>
    <col min="22" max="22" width="2.28125" style="2" bestFit="1" customWidth="1"/>
    <col min="23" max="23" width="3.8515625" style="2" customWidth="1"/>
    <col min="24" max="24" width="3.28125" style="2" customWidth="1"/>
    <col min="25" max="25" width="4.00390625" style="2" customWidth="1"/>
    <col min="26" max="26" width="7.8515625" style="2" customWidth="1"/>
    <col min="27" max="16384" width="9.140625" style="2" customWidth="1"/>
  </cols>
  <sheetData>
    <row r="1" spans="1:26" ht="22.5" customHeight="1" thickBot="1">
      <c r="A1" s="111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9.75">
      <c r="A2" s="96"/>
      <c r="B2" s="94" t="s">
        <v>13</v>
      </c>
      <c r="C2" s="95"/>
      <c r="D2" s="95"/>
      <c r="E2" s="95"/>
      <c r="F2" s="21" t="e">
        <f>'Wk 10'!Z2+3</f>
        <v>#REF!</v>
      </c>
      <c r="G2" s="94" t="s">
        <v>14</v>
      </c>
      <c r="H2" s="95"/>
      <c r="I2" s="95"/>
      <c r="J2" s="95"/>
      <c r="K2" s="40" t="e">
        <f>F2+1</f>
        <v>#REF!</v>
      </c>
      <c r="L2" s="94" t="s">
        <v>68</v>
      </c>
      <c r="M2" s="95"/>
      <c r="N2" s="95"/>
      <c r="O2" s="95"/>
      <c r="P2" s="40" t="e">
        <f>K2+1</f>
        <v>#REF!</v>
      </c>
      <c r="Q2" s="94" t="s">
        <v>69</v>
      </c>
      <c r="R2" s="95"/>
      <c r="S2" s="95"/>
      <c r="T2" s="95"/>
      <c r="U2" s="40" t="e">
        <f>P2+1</f>
        <v>#REF!</v>
      </c>
      <c r="V2" s="94" t="s">
        <v>70</v>
      </c>
      <c r="W2" s="95"/>
      <c r="X2" s="95"/>
      <c r="Y2" s="95"/>
      <c r="Z2" s="40" t="e">
        <f>U2+1</f>
        <v>#REF!</v>
      </c>
    </row>
    <row r="3" spans="1:26" ht="50.25" customHeight="1" thickBot="1">
      <c r="A3" s="97"/>
      <c r="B3" s="22" t="s">
        <v>64</v>
      </c>
      <c r="C3" s="6" t="s">
        <v>71</v>
      </c>
      <c r="D3" s="6" t="s">
        <v>33</v>
      </c>
      <c r="E3" s="6" t="s">
        <v>32</v>
      </c>
      <c r="F3" s="23" t="s">
        <v>31</v>
      </c>
      <c r="G3" s="22" t="s">
        <v>64</v>
      </c>
      <c r="H3" s="6" t="s">
        <v>71</v>
      </c>
      <c r="I3" s="6" t="s">
        <v>33</v>
      </c>
      <c r="J3" s="6" t="s">
        <v>32</v>
      </c>
      <c r="K3" s="23" t="s">
        <v>31</v>
      </c>
      <c r="L3" s="22" t="s">
        <v>64</v>
      </c>
      <c r="M3" s="6" t="s">
        <v>71</v>
      </c>
      <c r="N3" s="6" t="s">
        <v>33</v>
      </c>
      <c r="O3" s="6" t="s">
        <v>32</v>
      </c>
      <c r="P3" s="23" t="s">
        <v>31</v>
      </c>
      <c r="Q3" s="22" t="s">
        <v>64</v>
      </c>
      <c r="R3" s="6" t="s">
        <v>71</v>
      </c>
      <c r="S3" s="6" t="s">
        <v>33</v>
      </c>
      <c r="T3" s="6" t="s">
        <v>32</v>
      </c>
      <c r="U3" s="23" t="s">
        <v>31</v>
      </c>
      <c r="V3" s="22" t="s">
        <v>64</v>
      </c>
      <c r="W3" s="6" t="s">
        <v>71</v>
      </c>
      <c r="X3" s="6" t="s">
        <v>33</v>
      </c>
      <c r="Y3" s="6" t="s">
        <v>32</v>
      </c>
      <c r="Z3" s="23" t="s">
        <v>31</v>
      </c>
    </row>
    <row r="4" spans="1:26" ht="14.25" customHeight="1" thickBot="1">
      <c r="A4" s="50" t="s">
        <v>81</v>
      </c>
      <c r="B4" s="24"/>
      <c r="C4" s="7"/>
      <c r="D4" s="7"/>
      <c r="E4" s="7"/>
      <c r="F4" s="25"/>
      <c r="G4" s="24"/>
      <c r="H4" s="7"/>
      <c r="I4" s="7"/>
      <c r="J4" s="7"/>
      <c r="K4" s="25"/>
      <c r="L4" s="24"/>
      <c r="M4" s="7"/>
      <c r="N4" s="7"/>
      <c r="O4" s="7"/>
      <c r="P4" s="25"/>
      <c r="Q4" s="24"/>
      <c r="R4" s="7"/>
      <c r="S4" s="7"/>
      <c r="T4" s="7"/>
      <c r="U4" s="25"/>
      <c r="V4" s="24"/>
      <c r="W4" s="7"/>
      <c r="X4" s="7"/>
      <c r="Y4" s="7"/>
      <c r="Z4" s="25"/>
    </row>
    <row r="5" spans="1:26" ht="9.75">
      <c r="A5" s="43" t="s">
        <v>22</v>
      </c>
      <c r="B5" s="26"/>
      <c r="C5" s="15"/>
      <c r="D5" s="16"/>
      <c r="E5" s="16"/>
      <c r="F5" s="27"/>
      <c r="G5" s="26"/>
      <c r="H5" s="15"/>
      <c r="I5" s="16"/>
      <c r="J5" s="16"/>
      <c r="K5" s="27"/>
      <c r="L5" s="26"/>
      <c r="M5" s="15"/>
      <c r="N5" s="16"/>
      <c r="O5" s="16"/>
      <c r="P5" s="27"/>
      <c r="Q5" s="26"/>
      <c r="R5" s="15"/>
      <c r="S5" s="16"/>
      <c r="T5" s="16"/>
      <c r="U5" s="27"/>
      <c r="V5" s="26"/>
      <c r="W5" s="15"/>
      <c r="X5" s="16"/>
      <c r="Y5" s="16"/>
      <c r="Z5" s="27"/>
    </row>
    <row r="6" spans="1:26" ht="9.75">
      <c r="A6" s="44" t="s">
        <v>23</v>
      </c>
      <c r="B6" s="26"/>
      <c r="C6" s="15"/>
      <c r="D6" s="16"/>
      <c r="E6" s="16"/>
      <c r="F6" s="27"/>
      <c r="G6" s="26"/>
      <c r="H6" s="15"/>
      <c r="I6" s="16"/>
      <c r="J6" s="16"/>
      <c r="K6" s="27"/>
      <c r="L6" s="26"/>
      <c r="M6" s="15"/>
      <c r="N6" s="16"/>
      <c r="O6" s="16"/>
      <c r="P6" s="27"/>
      <c r="Q6" s="26"/>
      <c r="R6" s="15"/>
      <c r="S6" s="16"/>
      <c r="T6" s="16"/>
      <c r="U6" s="27"/>
      <c r="V6" s="26"/>
      <c r="W6" s="15"/>
      <c r="X6" s="16"/>
      <c r="Y6" s="16"/>
      <c r="Z6" s="27"/>
    </row>
    <row r="7" spans="1:26" ht="9.75">
      <c r="A7" s="44" t="s">
        <v>24</v>
      </c>
      <c r="B7" s="26"/>
      <c r="C7" s="15"/>
      <c r="D7" s="16"/>
      <c r="E7" s="16"/>
      <c r="F7" s="27"/>
      <c r="G7" s="26"/>
      <c r="H7" s="15"/>
      <c r="I7" s="16"/>
      <c r="J7" s="16"/>
      <c r="K7" s="27"/>
      <c r="L7" s="26"/>
      <c r="M7" s="15"/>
      <c r="N7" s="16"/>
      <c r="O7" s="16"/>
      <c r="P7" s="27"/>
      <c r="Q7" s="26"/>
      <c r="R7" s="15"/>
      <c r="S7" s="16"/>
      <c r="T7" s="16"/>
      <c r="U7" s="27"/>
      <c r="V7" s="26"/>
      <c r="W7" s="15"/>
      <c r="X7" s="16"/>
      <c r="Y7" s="16"/>
      <c r="Z7" s="27"/>
    </row>
    <row r="8" spans="1:26" ht="9.75">
      <c r="A8" s="44" t="s">
        <v>25</v>
      </c>
      <c r="B8" s="26"/>
      <c r="C8" s="15"/>
      <c r="D8" s="16"/>
      <c r="E8" s="16"/>
      <c r="F8" s="27"/>
      <c r="G8" s="26"/>
      <c r="H8" s="15"/>
      <c r="I8" s="16"/>
      <c r="J8" s="16"/>
      <c r="K8" s="27"/>
      <c r="L8" s="26"/>
      <c r="M8" s="15"/>
      <c r="N8" s="16"/>
      <c r="O8" s="16"/>
      <c r="P8" s="27"/>
      <c r="Q8" s="26"/>
      <c r="R8" s="15"/>
      <c r="S8" s="16"/>
      <c r="T8" s="16"/>
      <c r="U8" s="27"/>
      <c r="V8" s="26"/>
      <c r="W8" s="15"/>
      <c r="X8" s="16"/>
      <c r="Y8" s="16"/>
      <c r="Z8" s="27"/>
    </row>
    <row r="9" spans="1:26" ht="9.75">
      <c r="A9" s="44" t="s">
        <v>26</v>
      </c>
      <c r="B9" s="26"/>
      <c r="C9" s="15"/>
      <c r="D9" s="16"/>
      <c r="E9" s="16"/>
      <c r="F9" s="27"/>
      <c r="G9" s="26"/>
      <c r="H9" s="15"/>
      <c r="I9" s="16"/>
      <c r="J9" s="16"/>
      <c r="K9" s="27"/>
      <c r="L9" s="26"/>
      <c r="M9" s="15"/>
      <c r="N9" s="16"/>
      <c r="O9" s="16"/>
      <c r="P9" s="27"/>
      <c r="Q9" s="26"/>
      <c r="R9" s="15"/>
      <c r="S9" s="16"/>
      <c r="T9" s="16"/>
      <c r="U9" s="27"/>
      <c r="V9" s="26"/>
      <c r="W9" s="15"/>
      <c r="X9" s="16"/>
      <c r="Y9" s="16"/>
      <c r="Z9" s="27"/>
    </row>
    <row r="10" spans="1:26" ht="9.75">
      <c r="A10" s="44" t="s">
        <v>27</v>
      </c>
      <c r="B10" s="26"/>
      <c r="C10" s="15"/>
      <c r="D10" s="16"/>
      <c r="E10" s="16"/>
      <c r="F10" s="27"/>
      <c r="G10" s="26"/>
      <c r="H10" s="15"/>
      <c r="I10" s="16"/>
      <c r="J10" s="16"/>
      <c r="K10" s="27"/>
      <c r="L10" s="26"/>
      <c r="M10" s="15"/>
      <c r="N10" s="16"/>
      <c r="O10" s="16"/>
      <c r="P10" s="27"/>
      <c r="Q10" s="26"/>
      <c r="R10" s="15"/>
      <c r="S10" s="16"/>
      <c r="T10" s="16"/>
      <c r="U10" s="27"/>
      <c r="V10" s="26"/>
      <c r="W10" s="15"/>
      <c r="X10" s="16"/>
      <c r="Y10" s="16"/>
      <c r="Z10" s="27"/>
    </row>
    <row r="11" spans="1:26" ht="9.75">
      <c r="A11" s="44" t="s">
        <v>28</v>
      </c>
      <c r="B11" s="26"/>
      <c r="C11" s="15"/>
      <c r="D11" s="16"/>
      <c r="E11" s="16"/>
      <c r="F11" s="27"/>
      <c r="G11" s="26"/>
      <c r="H11" s="15"/>
      <c r="I11" s="16"/>
      <c r="J11" s="16"/>
      <c r="K11" s="27"/>
      <c r="L11" s="26"/>
      <c r="M11" s="15"/>
      <c r="N11" s="16"/>
      <c r="O11" s="16"/>
      <c r="P11" s="27"/>
      <c r="Q11" s="26"/>
      <c r="R11" s="15"/>
      <c r="S11" s="16"/>
      <c r="T11" s="16"/>
      <c r="U11" s="27"/>
      <c r="V11" s="26"/>
      <c r="W11" s="15"/>
      <c r="X11" s="16"/>
      <c r="Y11" s="16"/>
      <c r="Z11" s="27"/>
    </row>
    <row r="12" spans="1:26" ht="9.75">
      <c r="A12" s="44" t="s">
        <v>29</v>
      </c>
      <c r="B12" s="26"/>
      <c r="C12" s="15"/>
      <c r="D12" s="16"/>
      <c r="E12" s="16"/>
      <c r="F12" s="27"/>
      <c r="G12" s="26"/>
      <c r="H12" s="15"/>
      <c r="I12" s="16"/>
      <c r="J12" s="16"/>
      <c r="K12" s="27"/>
      <c r="L12" s="26"/>
      <c r="M12" s="15"/>
      <c r="N12" s="16"/>
      <c r="O12" s="16"/>
      <c r="P12" s="27"/>
      <c r="Q12" s="26"/>
      <c r="R12" s="15"/>
      <c r="S12" s="16"/>
      <c r="T12" s="16"/>
      <c r="U12" s="27"/>
      <c r="V12" s="26"/>
      <c r="W12" s="15"/>
      <c r="X12" s="16"/>
      <c r="Y12" s="16"/>
      <c r="Z12" s="27"/>
    </row>
    <row r="13" spans="1:26" ht="9.75">
      <c r="A13" s="44" t="s">
        <v>30</v>
      </c>
      <c r="B13" s="26"/>
      <c r="C13" s="15"/>
      <c r="D13" s="16"/>
      <c r="E13" s="16"/>
      <c r="F13" s="27"/>
      <c r="G13" s="26"/>
      <c r="H13" s="15"/>
      <c r="I13" s="16"/>
      <c r="J13" s="16"/>
      <c r="K13" s="27"/>
      <c r="L13" s="26"/>
      <c r="M13" s="15"/>
      <c r="N13" s="16"/>
      <c r="O13" s="16"/>
      <c r="P13" s="27"/>
      <c r="Q13" s="26"/>
      <c r="R13" s="15"/>
      <c r="S13" s="16"/>
      <c r="T13" s="16"/>
      <c r="U13" s="27"/>
      <c r="V13" s="26"/>
      <c r="W13" s="15"/>
      <c r="X13" s="16"/>
      <c r="Y13" s="16"/>
      <c r="Z13" s="27"/>
    </row>
    <row r="14" spans="1:26" ht="9.75">
      <c r="A14" s="45" t="s">
        <v>65</v>
      </c>
      <c r="B14" s="28"/>
      <c r="C14" s="8">
        <f>SUM(C5:C13)</f>
        <v>0</v>
      </c>
      <c r="D14" s="9"/>
      <c r="E14" s="10"/>
      <c r="F14" s="29"/>
      <c r="G14" s="28"/>
      <c r="H14" s="8">
        <f>SUM(H5:H13)</f>
        <v>0</v>
      </c>
      <c r="I14" s="9"/>
      <c r="J14" s="10"/>
      <c r="K14" s="29"/>
      <c r="L14" s="28"/>
      <c r="M14" s="8">
        <f>SUM(M5:M13)</f>
        <v>0</v>
      </c>
      <c r="N14" s="9"/>
      <c r="O14" s="10"/>
      <c r="P14" s="29"/>
      <c r="Q14" s="28"/>
      <c r="R14" s="8">
        <f>SUM(R5:R13)</f>
        <v>0</v>
      </c>
      <c r="S14" s="9"/>
      <c r="T14" s="10"/>
      <c r="U14" s="29"/>
      <c r="V14" s="28"/>
      <c r="W14" s="8">
        <f>SUM(W5:W13)</f>
        <v>0</v>
      </c>
      <c r="X14" s="9"/>
      <c r="Y14" s="10"/>
      <c r="Z14" s="29"/>
    </row>
    <row r="15" spans="1:26" ht="8.25" customHeight="1" thickBot="1">
      <c r="A15" s="46"/>
      <c r="B15" s="30"/>
      <c r="C15" s="4"/>
      <c r="D15" s="4"/>
      <c r="E15" s="4"/>
      <c r="F15" s="31"/>
      <c r="G15" s="30"/>
      <c r="H15" s="4"/>
      <c r="I15" s="4"/>
      <c r="J15" s="4"/>
      <c r="K15" s="31"/>
      <c r="L15" s="30"/>
      <c r="M15" s="4"/>
      <c r="N15" s="4"/>
      <c r="O15" s="4"/>
      <c r="P15" s="31"/>
      <c r="Q15" s="30"/>
      <c r="R15" s="4"/>
      <c r="S15" s="4"/>
      <c r="T15" s="4"/>
      <c r="U15" s="31"/>
      <c r="V15" s="30"/>
      <c r="W15" s="4"/>
      <c r="X15" s="4"/>
      <c r="Y15" s="4"/>
      <c r="Z15" s="31"/>
    </row>
    <row r="16" spans="1:26" ht="10.5" thickBot="1">
      <c r="A16" s="50" t="s">
        <v>80</v>
      </c>
      <c r="B16" s="24"/>
      <c r="C16" s="11"/>
      <c r="D16" s="11"/>
      <c r="E16" s="11"/>
      <c r="F16" s="32"/>
      <c r="G16" s="24"/>
      <c r="H16" s="11"/>
      <c r="I16" s="11"/>
      <c r="J16" s="11"/>
      <c r="K16" s="32"/>
      <c r="L16" s="24"/>
      <c r="M16" s="11"/>
      <c r="N16" s="11"/>
      <c r="O16" s="11"/>
      <c r="P16" s="32"/>
      <c r="Q16" s="24"/>
      <c r="R16" s="11"/>
      <c r="S16" s="11"/>
      <c r="T16" s="11"/>
      <c r="U16" s="32"/>
      <c r="V16" s="24"/>
      <c r="W16" s="11"/>
      <c r="X16" s="11"/>
      <c r="Y16" s="11"/>
      <c r="Z16" s="32"/>
    </row>
    <row r="17" spans="1:26" ht="9.75">
      <c r="A17" s="43" t="s">
        <v>15</v>
      </c>
      <c r="B17" s="33"/>
      <c r="C17" s="12"/>
      <c r="D17" s="12"/>
      <c r="E17" s="12"/>
      <c r="F17" s="34"/>
      <c r="G17" s="33"/>
      <c r="H17" s="13"/>
      <c r="I17" s="12"/>
      <c r="J17" s="12"/>
      <c r="K17" s="34"/>
      <c r="L17" s="33"/>
      <c r="M17" s="13"/>
      <c r="N17" s="12"/>
      <c r="O17" s="12"/>
      <c r="P17" s="34"/>
      <c r="Q17" s="33"/>
      <c r="R17" s="13"/>
      <c r="S17" s="12"/>
      <c r="T17" s="12"/>
      <c r="U17" s="34"/>
      <c r="V17" s="42"/>
      <c r="W17" s="13"/>
      <c r="X17" s="12"/>
      <c r="Y17" s="12"/>
      <c r="Z17" s="34"/>
    </row>
    <row r="18" spans="1:26" ht="9.75">
      <c r="A18" s="44" t="s">
        <v>17</v>
      </c>
      <c r="B18" s="35"/>
      <c r="C18" s="12"/>
      <c r="D18" s="12"/>
      <c r="E18" s="12"/>
      <c r="F18" s="34"/>
      <c r="G18" s="35"/>
      <c r="H18" s="13"/>
      <c r="I18" s="12"/>
      <c r="J18" s="12"/>
      <c r="K18" s="34"/>
      <c r="L18" s="35"/>
      <c r="M18" s="13"/>
      <c r="N18" s="12"/>
      <c r="O18" s="12"/>
      <c r="P18" s="34"/>
      <c r="Q18" s="35"/>
      <c r="R18" s="13"/>
      <c r="S18" s="12"/>
      <c r="T18" s="12"/>
      <c r="U18" s="34"/>
      <c r="V18" s="42"/>
      <c r="W18" s="13"/>
      <c r="X18" s="12"/>
      <c r="Y18" s="12"/>
      <c r="Z18" s="34"/>
    </row>
    <row r="19" spans="1:26" ht="9.75">
      <c r="A19" s="44" t="s">
        <v>72</v>
      </c>
      <c r="B19" s="35"/>
      <c r="C19" s="12"/>
      <c r="D19" s="12"/>
      <c r="E19" s="12"/>
      <c r="F19" s="34"/>
      <c r="G19" s="35"/>
      <c r="H19" s="13"/>
      <c r="I19" s="12"/>
      <c r="J19" s="12"/>
      <c r="K19" s="34"/>
      <c r="L19" s="35"/>
      <c r="M19" s="13"/>
      <c r="N19" s="12"/>
      <c r="O19" s="12"/>
      <c r="P19" s="34"/>
      <c r="Q19" s="35"/>
      <c r="R19" s="13"/>
      <c r="S19" s="12"/>
      <c r="T19" s="12"/>
      <c r="U19" s="34"/>
      <c r="V19" s="42"/>
      <c r="W19" s="13"/>
      <c r="X19" s="12"/>
      <c r="Y19" s="12"/>
      <c r="Z19" s="34"/>
    </row>
    <row r="20" spans="1:26" ht="9.75">
      <c r="A20" s="44" t="s">
        <v>66</v>
      </c>
      <c r="B20" s="35"/>
      <c r="C20" s="12"/>
      <c r="D20" s="12"/>
      <c r="E20" s="12"/>
      <c r="F20" s="34"/>
      <c r="G20" s="35"/>
      <c r="H20" s="13"/>
      <c r="I20" s="12"/>
      <c r="J20" s="12"/>
      <c r="K20" s="34"/>
      <c r="L20" s="35"/>
      <c r="M20" s="13"/>
      <c r="N20" s="12"/>
      <c r="O20" s="12"/>
      <c r="P20" s="34"/>
      <c r="Q20" s="35"/>
      <c r="R20" s="13"/>
      <c r="S20" s="12"/>
      <c r="T20" s="12"/>
      <c r="U20" s="34"/>
      <c r="V20" s="42"/>
      <c r="W20" s="13"/>
      <c r="X20" s="12"/>
      <c r="Y20" s="12"/>
      <c r="Z20" s="34"/>
    </row>
    <row r="21" spans="1:26" ht="9.75">
      <c r="A21" s="44" t="s">
        <v>16</v>
      </c>
      <c r="B21" s="35"/>
      <c r="C21" s="12"/>
      <c r="D21" s="12"/>
      <c r="E21" s="12"/>
      <c r="F21" s="34"/>
      <c r="G21" s="35"/>
      <c r="H21" s="13"/>
      <c r="I21" s="12"/>
      <c r="J21" s="12"/>
      <c r="K21" s="34"/>
      <c r="L21" s="35"/>
      <c r="M21" s="13"/>
      <c r="N21" s="12"/>
      <c r="O21" s="12"/>
      <c r="P21" s="34"/>
      <c r="Q21" s="35"/>
      <c r="R21" s="13"/>
      <c r="S21" s="12"/>
      <c r="T21" s="12"/>
      <c r="U21" s="34"/>
      <c r="V21" s="42"/>
      <c r="W21" s="13"/>
      <c r="X21" s="12"/>
      <c r="Y21" s="12"/>
      <c r="Z21" s="34"/>
    </row>
    <row r="22" spans="1:26" ht="9.75">
      <c r="A22" s="44" t="s">
        <v>18</v>
      </c>
      <c r="B22" s="35"/>
      <c r="C22" s="12"/>
      <c r="D22" s="12"/>
      <c r="E22" s="12"/>
      <c r="F22" s="34"/>
      <c r="G22" s="35"/>
      <c r="H22" s="13"/>
      <c r="I22" s="12"/>
      <c r="J22" s="12"/>
      <c r="K22" s="34"/>
      <c r="L22" s="35"/>
      <c r="M22" s="13"/>
      <c r="N22" s="12"/>
      <c r="O22" s="12"/>
      <c r="P22" s="34"/>
      <c r="Q22" s="35"/>
      <c r="R22" s="13"/>
      <c r="S22" s="12"/>
      <c r="T22" s="12"/>
      <c r="U22" s="34"/>
      <c r="V22" s="42"/>
      <c r="W22" s="13"/>
      <c r="X22" s="12"/>
      <c r="Y22" s="12"/>
      <c r="Z22" s="34"/>
    </row>
    <row r="23" spans="1:26" ht="9.75">
      <c r="A23" s="44" t="s">
        <v>19</v>
      </c>
      <c r="B23" s="35"/>
      <c r="C23" s="12"/>
      <c r="D23" s="12"/>
      <c r="E23" s="12"/>
      <c r="F23" s="34"/>
      <c r="G23" s="35"/>
      <c r="H23" s="13"/>
      <c r="I23" s="12"/>
      <c r="J23" s="12"/>
      <c r="K23" s="34"/>
      <c r="L23" s="35"/>
      <c r="M23" s="13"/>
      <c r="N23" s="12"/>
      <c r="O23" s="12"/>
      <c r="P23" s="34"/>
      <c r="Q23" s="35"/>
      <c r="R23" s="13"/>
      <c r="S23" s="12"/>
      <c r="T23" s="12"/>
      <c r="U23" s="34"/>
      <c r="V23" s="42"/>
      <c r="W23" s="13"/>
      <c r="X23" s="12"/>
      <c r="Y23" s="12"/>
      <c r="Z23" s="34"/>
    </row>
    <row r="24" spans="1:26" ht="9.75">
      <c r="A24" s="44" t="s">
        <v>20</v>
      </c>
      <c r="B24" s="35"/>
      <c r="C24" s="12"/>
      <c r="D24" s="12"/>
      <c r="E24" s="12"/>
      <c r="F24" s="34"/>
      <c r="G24" s="35"/>
      <c r="H24" s="13"/>
      <c r="I24" s="12"/>
      <c r="J24" s="12"/>
      <c r="K24" s="34"/>
      <c r="L24" s="35"/>
      <c r="M24" s="13"/>
      <c r="N24" s="12"/>
      <c r="O24" s="12"/>
      <c r="P24" s="34"/>
      <c r="Q24" s="35"/>
      <c r="R24" s="13"/>
      <c r="S24" s="12"/>
      <c r="T24" s="12"/>
      <c r="U24" s="34"/>
      <c r="V24" s="42"/>
      <c r="W24" s="13"/>
      <c r="X24" s="12"/>
      <c r="Y24" s="12"/>
      <c r="Z24" s="34"/>
    </row>
    <row r="25" spans="1:26" ht="9.75">
      <c r="A25" s="47" t="s">
        <v>21</v>
      </c>
      <c r="B25" s="35"/>
      <c r="C25" s="12"/>
      <c r="D25" s="12"/>
      <c r="E25" s="12"/>
      <c r="F25" s="34"/>
      <c r="G25" s="35"/>
      <c r="H25" s="13"/>
      <c r="I25" s="12"/>
      <c r="J25" s="12"/>
      <c r="K25" s="34"/>
      <c r="L25" s="35"/>
      <c r="M25" s="13"/>
      <c r="N25" s="12"/>
      <c r="O25" s="12"/>
      <c r="P25" s="34"/>
      <c r="Q25" s="35"/>
      <c r="R25" s="13"/>
      <c r="S25" s="12"/>
      <c r="T25" s="12"/>
      <c r="U25" s="34"/>
      <c r="V25" s="42"/>
      <c r="W25" s="13"/>
      <c r="X25" s="12"/>
      <c r="Y25" s="12"/>
      <c r="Z25" s="34"/>
    </row>
    <row r="26" spans="1:26" ht="9.75">
      <c r="A26" s="43"/>
      <c r="B26" s="35"/>
      <c r="C26" s="12"/>
      <c r="D26" s="12"/>
      <c r="E26" s="12"/>
      <c r="F26" s="34"/>
      <c r="G26" s="35"/>
      <c r="H26" s="13"/>
      <c r="I26" s="12"/>
      <c r="J26" s="12"/>
      <c r="K26" s="34"/>
      <c r="L26" s="35"/>
      <c r="M26" s="13"/>
      <c r="N26" s="12"/>
      <c r="O26" s="12"/>
      <c r="P26" s="34"/>
      <c r="Q26" s="35"/>
      <c r="R26" s="13"/>
      <c r="S26" s="12"/>
      <c r="T26" s="12"/>
      <c r="U26" s="34"/>
      <c r="V26" s="42"/>
      <c r="W26" s="13"/>
      <c r="X26" s="12"/>
      <c r="Y26" s="12"/>
      <c r="Z26" s="34"/>
    </row>
    <row r="27" spans="1:26" ht="9.75">
      <c r="A27" s="48"/>
      <c r="B27" s="35"/>
      <c r="C27" s="12"/>
      <c r="D27" s="12"/>
      <c r="E27" s="12"/>
      <c r="F27" s="34"/>
      <c r="G27" s="35"/>
      <c r="H27" s="12"/>
      <c r="I27" s="12"/>
      <c r="J27" s="12"/>
      <c r="K27" s="34"/>
      <c r="L27" s="35"/>
      <c r="M27" s="12"/>
      <c r="N27" s="12"/>
      <c r="O27" s="12"/>
      <c r="P27" s="34"/>
      <c r="Q27" s="35"/>
      <c r="R27" s="12"/>
      <c r="S27" s="12"/>
      <c r="T27" s="12"/>
      <c r="U27" s="34"/>
      <c r="V27" s="42"/>
      <c r="W27" s="12"/>
      <c r="X27" s="12"/>
      <c r="Y27" s="12"/>
      <c r="Z27" s="34"/>
    </row>
    <row r="28" spans="1:26" ht="10.5" thickBot="1">
      <c r="A28" s="49"/>
      <c r="B28" s="35"/>
      <c r="C28" s="12"/>
      <c r="D28" s="12"/>
      <c r="E28" s="12"/>
      <c r="F28" s="34"/>
      <c r="G28" s="35"/>
      <c r="H28" s="12"/>
      <c r="I28" s="12"/>
      <c r="J28" s="12"/>
      <c r="K28" s="34"/>
      <c r="L28" s="35"/>
      <c r="M28" s="12"/>
      <c r="N28" s="12"/>
      <c r="O28" s="12"/>
      <c r="P28" s="34"/>
      <c r="Q28" s="35"/>
      <c r="R28" s="12"/>
      <c r="S28" s="12"/>
      <c r="T28" s="12"/>
      <c r="U28" s="34"/>
      <c r="V28" s="42"/>
      <c r="W28" s="12"/>
      <c r="X28" s="12"/>
      <c r="Y28" s="12"/>
      <c r="Z28" s="34"/>
    </row>
    <row r="29" spans="1:26" ht="10.5" thickBot="1">
      <c r="A29" s="50" t="s">
        <v>67</v>
      </c>
      <c r="B29" s="36"/>
      <c r="C29" s="37"/>
      <c r="D29" s="38"/>
      <c r="E29" s="38"/>
      <c r="F29" s="39"/>
      <c r="G29" s="41"/>
      <c r="H29" s="37"/>
      <c r="I29" s="38"/>
      <c r="J29" s="38"/>
      <c r="K29" s="39"/>
      <c r="L29" s="41"/>
      <c r="M29" s="37"/>
      <c r="N29" s="38"/>
      <c r="O29" s="38"/>
      <c r="P29" s="39"/>
      <c r="Q29" s="41"/>
      <c r="R29" s="37"/>
      <c r="S29" s="38"/>
      <c r="T29" s="38"/>
      <c r="U29" s="39"/>
      <c r="V29" s="41"/>
      <c r="W29" s="37"/>
      <c r="X29" s="38"/>
      <c r="Y29" s="38"/>
      <c r="Z29" s="39"/>
    </row>
    <row r="30" spans="1:26" ht="7.5" customHeight="1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</row>
    <row r="31" spans="1:26" ht="33" customHeight="1" thickTop="1">
      <c r="A31" s="18" t="s">
        <v>62</v>
      </c>
      <c r="B31" s="109" t="s">
        <v>83</v>
      </c>
      <c r="C31" s="109"/>
      <c r="D31" s="109"/>
      <c r="E31" s="109"/>
      <c r="F31" s="110"/>
      <c r="G31" s="19"/>
      <c r="H31" s="104" t="s">
        <v>75</v>
      </c>
      <c r="I31" s="102"/>
      <c r="J31" s="103"/>
      <c r="K31" s="51">
        <f>U31-P31</f>
        <v>0</v>
      </c>
      <c r="L31" s="52"/>
      <c r="M31" s="101" t="s">
        <v>79</v>
      </c>
      <c r="N31" s="104"/>
      <c r="O31" s="108"/>
      <c r="P31" s="51">
        <f>C14+H14+M14+R14+W14</f>
        <v>0</v>
      </c>
      <c r="Q31" s="53"/>
      <c r="R31" s="101" t="s">
        <v>78</v>
      </c>
      <c r="S31" s="102"/>
      <c r="T31" s="103"/>
      <c r="U31" s="51">
        <f>C29+H29+M29+R29+W29</f>
        <v>0</v>
      </c>
      <c r="V31" s="52"/>
      <c r="W31" s="105" t="s">
        <v>73</v>
      </c>
      <c r="X31" s="106"/>
      <c r="Y31" s="107"/>
      <c r="Z31" s="54" t="e">
        <f>'Data Sheet'!$I$4-P32</f>
        <v>#REF!</v>
      </c>
    </row>
    <row r="32" spans="1:26" ht="35.25" customHeight="1" thickBot="1">
      <c r="A32" s="17" t="s">
        <v>63</v>
      </c>
      <c r="B32" s="109"/>
      <c r="C32" s="109"/>
      <c r="D32" s="109"/>
      <c r="E32" s="109"/>
      <c r="F32" s="110"/>
      <c r="G32" s="20"/>
      <c r="H32" s="4"/>
      <c r="I32" s="4"/>
      <c r="J32" s="4"/>
      <c r="K32" s="4"/>
      <c r="L32" s="52"/>
      <c r="M32" s="101" t="s">
        <v>77</v>
      </c>
      <c r="N32" s="104"/>
      <c r="O32" s="108"/>
      <c r="P32" s="51" t="e">
        <f>P31+'Wk 10'!P32</f>
        <v>#REF!</v>
      </c>
      <c r="Q32" s="55"/>
      <c r="R32" s="101" t="s">
        <v>76</v>
      </c>
      <c r="S32" s="102"/>
      <c r="T32" s="103"/>
      <c r="U32" s="51" t="e">
        <f>U31+'Wk 10'!U32</f>
        <v>#REF!</v>
      </c>
      <c r="V32" s="14"/>
      <c r="W32" s="98" t="s">
        <v>74</v>
      </c>
      <c r="X32" s="99"/>
      <c r="Y32" s="100"/>
      <c r="Z32" s="56" t="e">
        <f>'Data Sheet'!$H$4-U32</f>
        <v>#REF!</v>
      </c>
    </row>
    <row r="33" ht="23.25" customHeight="1" thickTop="1"/>
  </sheetData>
  <sheetProtection sheet="1" objects="1" scenarios="1"/>
  <mergeCells count="16">
    <mergeCell ref="W31:Y31"/>
    <mergeCell ref="M31:O31"/>
    <mergeCell ref="B31:F31"/>
    <mergeCell ref="B32:F32"/>
    <mergeCell ref="M32:O32"/>
    <mergeCell ref="R32:T32"/>
    <mergeCell ref="A2:A3"/>
    <mergeCell ref="A1:Z1"/>
    <mergeCell ref="W32:Y32"/>
    <mergeCell ref="V2:Y2"/>
    <mergeCell ref="Q2:T2"/>
    <mergeCell ref="B2:E2"/>
    <mergeCell ref="G2:J2"/>
    <mergeCell ref="L2:O2"/>
    <mergeCell ref="R31:T31"/>
    <mergeCell ref="H31:J31"/>
  </mergeCells>
  <dataValidations count="4">
    <dataValidation type="list" showInputMessage="1" showErrorMessage="1" sqref="E19 Y19 O19 J19 T19">
      <formula1>$A$21:$A$25</formula1>
    </dataValidation>
    <dataValidation type="list" showInputMessage="1" showErrorMessage="1" sqref="F5:F13 U5:U13 K5:K13 P5:P13 Z5:Z13">
      <formula1>Ethnicity</formula1>
    </dataValidation>
    <dataValidation type="list" showInputMessage="1" showErrorMessage="1" sqref="D5:D13 S5:S13 I5:I13 N5:N13 X5:X13">
      <formula1>Gender</formula1>
    </dataValidation>
    <dataValidation type="list" showInputMessage="1" showErrorMessage="1" promptTitle="Age" sqref="E5:E13 T5:T13 J5:J13 O5:O13 Y5:Y13">
      <formula1>Age</formula1>
    </dataValidation>
  </dataValidations>
  <printOptions/>
  <pageMargins left="0.4" right="0.4" top="0.5" bottom="0.5" header="0.5" footer="0.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JFCS of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Mpaymar</dc:creator>
  <cp:keywords/>
  <dc:description/>
  <cp:lastModifiedBy>M. Paymar</cp:lastModifiedBy>
  <cp:lastPrinted>2008-04-12T01:40:47Z</cp:lastPrinted>
  <dcterms:created xsi:type="dcterms:W3CDTF">2008-01-24T18:07:35Z</dcterms:created>
  <dcterms:modified xsi:type="dcterms:W3CDTF">2008-01-25T00:49:36Z</dcterms:modified>
  <cp:category/>
  <cp:version/>
  <cp:contentType/>
  <cp:contentStatus/>
</cp:coreProperties>
</file>